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435"/>
  </bookViews>
  <sheets>
    <sheet name="TIMETABLE" sheetId="8" r:id="rId1"/>
    <sheet name="μαθηματα" sheetId="1" r:id="rId2"/>
  </sheets>
  <definedNames>
    <definedName name="_xlnm._FilterDatabase" localSheetId="0" hidden="1">TIMETABLE!$A$1:$AW$14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8"/>
  <c r="E22"/>
  <c r="E21"/>
  <c r="E20"/>
  <c r="E19"/>
  <c r="E18"/>
  <c r="E17"/>
  <c r="E40" i="1" l="1"/>
  <c r="E38"/>
  <c r="E37"/>
  <c r="E36"/>
  <c r="E35"/>
  <c r="E32"/>
  <c r="E31"/>
  <c r="E30"/>
  <c r="E29"/>
  <c r="E28"/>
  <c r="E25"/>
  <c r="E24"/>
  <c r="E23"/>
  <c r="E22"/>
  <c r="E21"/>
  <c r="E18"/>
  <c r="E17"/>
  <c r="E16"/>
  <c r="E13"/>
  <c r="E12"/>
  <c r="E11"/>
  <c r="E10"/>
  <c r="F8"/>
  <c r="E3"/>
  <c r="E4"/>
  <c r="E5"/>
  <c r="E6"/>
  <c r="E7"/>
  <c r="E8"/>
  <c r="D8"/>
</calcChain>
</file>

<file path=xl/sharedStrings.xml><?xml version="1.0" encoding="utf-8"?>
<sst xmlns="http://schemas.openxmlformats.org/spreadsheetml/2006/main" count="376" uniqueCount="114">
  <si>
    <t>Τίτλος μαθήματος Υποχρεωτικό</t>
  </si>
  <si>
    <t>ΥΠ/ΕΠ</t>
  </si>
  <si>
    <t>ECTS</t>
  </si>
  <si>
    <t>ΩΡΕΣ ΕΡΓΑΣΙΑΣ (25/ECTS)</t>
  </si>
  <si>
    <t>ΩΡΕΣ  ΔΙΔΑΣΚΑΛΙΑΣ</t>
  </si>
  <si>
    <t>ΩΡΕΣ ΕΡΓΑΣΙΩΝ ΠΟΥ ΘΑ ΑΝΑΤΕΘΟΥΝ ΑΠΌ ΔΙΔΑΣΚΟΝΤΕΣ</t>
  </si>
  <si>
    <t>(Α΄ Εξάμηνο) Υποχρεωτικά Μαθήματα</t>
  </si>
  <si>
    <t>C1</t>
  </si>
  <si>
    <t>Εισαγωγή στην Υγιεινή Περιβάλλοντος</t>
  </si>
  <si>
    <t>ΥΠ</t>
  </si>
  <si>
    <t>C2</t>
  </si>
  <si>
    <t xml:space="preserve">Εισαγωγή στη Προαγωγή Υγείας−Αγωγή Υγείας−Κοινωνική Ιατρική </t>
  </si>
  <si>
    <t>C3</t>
  </si>
  <si>
    <t xml:space="preserve">Εισαγωγή στη Βιοστατιστική </t>
  </si>
  <si>
    <t>C4</t>
  </si>
  <si>
    <t>Εισαγωγή στην Επιδημιολογία</t>
  </si>
  <si>
    <t>C5</t>
  </si>
  <si>
    <t>Μεθοδολογία Έρευνας Ι</t>
  </si>
  <si>
    <t>ΜΑΘΗΜΑΤΑ ΕΠΙΛΟΓΗΣ Α΄ ΕΞΑΜΗΝΟΥ (2 ΕΠΙΛ)</t>
  </si>
  <si>
    <t>C6</t>
  </si>
  <si>
    <t>Βιοστατιστική−Ιατρική Στατιστική</t>
  </si>
  <si>
    <t>ΕΠ</t>
  </si>
  <si>
    <t>C7</t>
  </si>
  <si>
    <t>Αναλυτική Επιδημιολογία (Εφαρμογές στην Επιδημιολογία)</t>
  </si>
  <si>
    <t>C8</t>
  </si>
  <si>
    <t>Ειδική Επιδημιολογία &amp; Εφαρμογές</t>
  </si>
  <si>
    <t>C9</t>
  </si>
  <si>
    <t>Δίκαιο Υγείας</t>
  </si>
  <si>
    <t>Κατεύθυνση Ι: Περιβάλλον (όλα τα υποχρεωτικά και 2 επιλογής)</t>
  </si>
  <si>
    <t>(Β΄ Εξάμηνο) Υποχρεωτικά Μαθήματα</t>
  </si>
  <si>
    <t>EN1</t>
  </si>
  <si>
    <t>Χημεία περιβάλλοντος</t>
  </si>
  <si>
    <t>EN2</t>
  </si>
  <si>
    <t>Μικροβιολογία Περιβάλλοντος</t>
  </si>
  <si>
    <t>EN8</t>
  </si>
  <si>
    <t>Πρακτική Εργασία Ι</t>
  </si>
  <si>
    <t>Κατ’ επιλογήν μαθήματα (Β΄ Εξάμηνο) 2 επιλογής 2χ4=8</t>
  </si>
  <si>
    <t>ΜΑΘΗΜΑΤΑ ΕΠΙΛΟΓΗΣ Β΄ ΕΞΑΜΗΝΟΥ ΚΑΤΕΥΘΥΝΣΗΣ Ι</t>
  </si>
  <si>
    <t>EN3</t>
  </si>
  <si>
    <t>Υγιεινή και Ασφάλεια στην Εργασία</t>
  </si>
  <si>
    <t>EN4</t>
  </si>
  <si>
    <t>Υγιεινή Τροφίμων</t>
  </si>
  <si>
    <t>EN5</t>
  </si>
  <si>
    <t>Ζωονόσοι/Αναδυόμενα λοιμώδη και τροπικά νοσήματα</t>
  </si>
  <si>
    <t>EN6</t>
  </si>
  <si>
    <t>Ενδονοσοκομειακές Λοιμώξεις</t>
  </si>
  <si>
    <t>EN7</t>
  </si>
  <si>
    <t>Νέες Τεχνολογίες στην Υγιεινή Περιβάλλοντος</t>
  </si>
  <si>
    <t>Κατεύθυνση ΙΙ: Προληπτική και Κοινωνική Ιατρική (όλα τα υποχρεωτικά και 2 επιλογής)</t>
  </si>
  <si>
    <t>PSM1</t>
  </si>
  <si>
    <t>Προαγωγή−Αγωγή Υγείας</t>
  </si>
  <si>
    <t>PSM2</t>
  </si>
  <si>
    <t>Δημογραφία</t>
  </si>
  <si>
    <t>PSM3</t>
  </si>
  <si>
    <t xml:space="preserve">Κοινωνική και Προληπτική Ιατρική </t>
  </si>
  <si>
    <t>PSM4</t>
  </si>
  <si>
    <t>Οργάνωση Συστημάτων Υγείας−Πολιτικές Υγείας</t>
  </si>
  <si>
    <t>PSM9</t>
  </si>
  <si>
    <t>Πρακτική Εργασία ΙΙ</t>
  </si>
  <si>
    <t>Κατ’ επιλογήν μαθήματα (Β΄ Εξάμηνο) 2 επιλογής 2χ3=6</t>
  </si>
  <si>
    <t>ΜΑΘΗΜΑΤΑ ΕΠΙΛΟΓΗΣ Β΄ ΕΞΑΜΗΝΟΥ ΚΑΤΕΥΘΥΝΣΗΣ ΙΙ</t>
  </si>
  <si>
    <t>PSM5</t>
  </si>
  <si>
    <t>Μεθοδολογία Έρευνας ΙΙ</t>
  </si>
  <si>
    <t>PSM6</t>
  </si>
  <si>
    <t>Νέες Τεχνολογίες και Κοινωνική Ιατρική</t>
  </si>
  <si>
    <t>PSM7</t>
  </si>
  <si>
    <t>Βιοηθική</t>
  </si>
  <si>
    <t>PSM8</t>
  </si>
  <si>
    <t>Οικονομικά της Υγείας</t>
  </si>
  <si>
    <t xml:space="preserve">Γ΄ Εξάμηνο: Διπλωματική Εργασία </t>
  </si>
  <si>
    <t>D1</t>
  </si>
  <si>
    <t>Εκπόνηση και Συγγραφή Διπλωματικής Εργασίας</t>
  </si>
  <si>
    <t>ΜΑΡΤΙΟΣ</t>
  </si>
  <si>
    <t>ΑΠΡΙΛΙΟΣ</t>
  </si>
  <si>
    <t>ΜΑΙΟΣ</t>
  </si>
  <si>
    <t>ΙΟΥΝΙΟΣ</t>
  </si>
  <si>
    <t>ΠΕ</t>
  </si>
  <si>
    <t>ΠΑ</t>
  </si>
  <si>
    <t>ΣΑ</t>
  </si>
  <si>
    <t xml:space="preserve">ΠΕ 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</si>
  <si>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</si>
  <si>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</si>
  <si>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</si>
  <si>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</si>
  <si>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</si>
  <si>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</si>
  <si>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</si>
  <si>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</si>
  <si>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</si>
  <si>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</si>
  <si>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</si>
  <si>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C8/C9</t>
  </si>
  <si>
    <t>C6/C7</t>
  </si>
  <si>
    <t>Εισαγωγή στη Προαγωγή Υγείας−Αγωγή Υγείας−Κοινωνική Ιατρική  (Δημόσια Υγεία)</t>
  </si>
  <si>
    <t>ΔΕ</t>
  </si>
  <si>
    <t>ΤΡ</t>
  </si>
  <si>
    <t>ΤΕ</t>
  </si>
  <si>
    <t xml:space="preserve">ΚΥ </t>
  </si>
  <si>
    <t>ΕΞΕΤΑΣΗ</t>
  </si>
  <si>
    <t>C6, C7, C8, C9</t>
  </si>
  <si>
    <t>20.00-21.00</t>
  </si>
  <si>
    <t>ΑΡΓΙΕΣ</t>
  </si>
  <si>
    <t>ΔΙΑΚΟΠΕΣ ΠΑΣΧΑ</t>
  </si>
  <si>
    <t>ΠΡΩΤΟΜΑΓΙΑ</t>
  </si>
  <si>
    <t>Βανταράκης, Λεοτσινίδης</t>
  </si>
  <si>
    <t>Βανταράκης</t>
  </si>
  <si>
    <t>Τριανταφύλλου</t>
  </si>
  <si>
    <t>Λεοτσινίδης</t>
  </si>
  <si>
    <t>Σακελλαρόπουλος</t>
  </si>
  <si>
    <t>Προαγωγή</t>
  </si>
  <si>
    <t>Γελαστοπούλου</t>
  </si>
  <si>
    <t>Κοινωνική Ιατρική</t>
  </si>
  <si>
    <t>Γώγος_Σταθόπουλος</t>
  </si>
  <si>
    <t xml:space="preserve">Τουλούμη 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</si>
</sst>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Times New Roman"/>
      <family val="1"/>
    </font>
    <font>
      <sz val="12"/>
      <color rgb="FF365F9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14999847407452621"/>
      </patternFill>
    </fill>
    <fill>
      <patternFill patternType="lightDown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3" borderId="1" xfId="0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1" fillId="4" borderId="1" xfId="0" applyFont="1" applyFill="1" applyBorder="1" applyAlignment="1">
      <alignment wrapText="1"/>
    </xf>
    <xf numFmtId="0" fontId="0" fillId="0" borderId="2" xfId="0" applyFill="1" applyBorder="1"/>
    <xf numFmtId="0" fontId="1" fillId="0" borderId="0" xfId="0" applyFont="1" applyFill="1"/>
    <xf numFmtId="164" fontId="1" fillId="0" borderId="1" xfId="0" applyNumberFormat="1" applyFont="1" applyBorder="1" applyAlignment="1">
      <alignment wrapText="1"/>
    </xf>
    <xf numFmtId="1" fontId="0" fillId="0" borderId="1" xfId="0" applyNumberFormat="1" applyBorder="1" applyAlignment="1"/>
    <xf numFmtId="1" fontId="1" fillId="0" borderId="1" xfId="0" applyNumberFormat="1" applyFont="1" applyBorder="1" applyAlignment="1"/>
    <xf numFmtId="0" fontId="1" fillId="0" borderId="1" xfId="0" applyFont="1" applyBorder="1"/>
    <xf numFmtId="0" fontId="1" fillId="2" borderId="1" xfId="0" applyFont="1" applyFill="1" applyBorder="1"/>
    <xf numFmtId="1" fontId="1" fillId="0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1" fontId="0" fillId="0" borderId="0" xfId="0" applyNumberFormat="1" applyAlignme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Font="1" applyFill="1"/>
    <xf numFmtId="0" fontId="0" fillId="2" borderId="1" xfId="0" applyFont="1" applyFill="1" applyBorder="1"/>
    <xf numFmtId="164" fontId="0" fillId="0" borderId="1" xfId="0" applyNumberFormat="1" applyFont="1" applyBorder="1"/>
    <xf numFmtId="164" fontId="0" fillId="0" borderId="0" xfId="0" applyNumberFormat="1"/>
    <xf numFmtId="0" fontId="1" fillId="0" borderId="9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7" borderId="1" xfId="0" applyFont="1" applyFill="1" applyBorder="1"/>
    <xf numFmtId="164" fontId="0" fillId="7" borderId="1" xfId="0" applyNumberFormat="1" applyFill="1" applyBorder="1"/>
    <xf numFmtId="0" fontId="0" fillId="7" borderId="1" xfId="0" applyFill="1" applyBorder="1"/>
    <xf numFmtId="0" fontId="0" fillId="0" borderId="0" xfId="0" applyFont="1" applyFill="1" applyBorder="1"/>
    <xf numFmtId="0" fontId="0" fillId="2" borderId="6" xfId="0" applyFill="1" applyBorder="1"/>
    <xf numFmtId="0" fontId="0" fillId="2" borderId="8" xfId="0" applyFill="1" applyBorder="1"/>
    <xf numFmtId="164" fontId="0" fillId="0" borderId="0" xfId="0" applyNumberFormat="1" applyFont="1"/>
    <xf numFmtId="164" fontId="0" fillId="0" borderId="0" xfId="0" applyNumberFormat="1" applyFill="1" applyBorder="1"/>
    <xf numFmtId="0" fontId="0" fillId="0" borderId="1" xfId="0" applyFont="1" applyBorder="1"/>
    <xf numFmtId="164" fontId="0" fillId="0" borderId="0" xfId="0" applyNumberFormat="1" applyAlignment="1"/>
    <xf numFmtId="1" fontId="1" fillId="10" borderId="1" xfId="0" applyNumberFormat="1" applyFont="1" applyFill="1" applyBorder="1" applyAlignment="1"/>
    <xf numFmtId="1" fontId="0" fillId="10" borderId="1" xfId="0" applyNumberFormat="1" applyFill="1" applyBorder="1" applyAlignment="1"/>
    <xf numFmtId="1" fontId="0" fillId="10" borderId="1" xfId="0" applyNumberFormat="1" applyFont="1" applyFill="1" applyBorder="1" applyAlignment="1"/>
    <xf numFmtId="1" fontId="0" fillId="10" borderId="0" xfId="0" applyNumberFormat="1" applyFill="1" applyAlignment="1"/>
    <xf numFmtId="0" fontId="1" fillId="2" borderId="9" xfId="0" applyFont="1" applyFill="1" applyBorder="1"/>
    <xf numFmtId="0" fontId="1" fillId="10" borderId="1" xfId="0" applyFont="1" applyFill="1" applyBorder="1"/>
    <xf numFmtId="0" fontId="1" fillId="10" borderId="9" xfId="0" applyFont="1" applyFill="1" applyBorder="1"/>
    <xf numFmtId="0" fontId="0" fillId="10" borderId="0" xfId="0" applyFill="1"/>
    <xf numFmtId="0" fontId="0" fillId="13" borderId="1" xfId="0" applyFont="1" applyFill="1" applyBorder="1"/>
    <xf numFmtId="0" fontId="0" fillId="10" borderId="8" xfId="0" applyFill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1" fillId="0" borderId="14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 applyBorder="1"/>
    <xf numFmtId="0" fontId="0" fillId="0" borderId="0" xfId="0" applyFill="1" applyBorder="1"/>
    <xf numFmtId="164" fontId="0" fillId="0" borderId="1" xfId="0" applyNumberFormat="1" applyFont="1" applyFill="1" applyBorder="1"/>
    <xf numFmtId="164" fontId="1" fillId="0" borderId="6" xfId="0" applyNumberFormat="1" applyFont="1" applyBorder="1"/>
    <xf numFmtId="0" fontId="0" fillId="14" borderId="1" xfId="0" applyFont="1" applyFill="1" applyBorder="1"/>
    <xf numFmtId="0" fontId="0" fillId="15" borderId="1" xfId="0" applyFont="1" applyFill="1" applyBorder="1"/>
    <xf numFmtId="0" fontId="0" fillId="14" borderId="1" xfId="0" applyFill="1" applyBorder="1"/>
    <xf numFmtId="164" fontId="0" fillId="16" borderId="1" xfId="0" applyNumberFormat="1" applyFill="1" applyBorder="1"/>
    <xf numFmtId="0" fontId="0" fillId="5" borderId="1" xfId="0" applyFont="1" applyFill="1" applyBorder="1"/>
    <xf numFmtId="0" fontId="0" fillId="16" borderId="1" xfId="0" applyFont="1" applyFill="1" applyBorder="1"/>
    <xf numFmtId="0" fontId="0" fillId="6" borderId="1" xfId="0" applyFont="1" applyFill="1" applyBorder="1"/>
    <xf numFmtId="0" fontId="0" fillId="6" borderId="1" xfId="0" applyFill="1" applyBorder="1"/>
    <xf numFmtId="0" fontId="0" fillId="6" borderId="2" xfId="0" applyFont="1" applyFill="1" applyBorder="1"/>
    <xf numFmtId="0" fontId="0" fillId="0" borderId="0" xfId="0" applyAlignment="1">
      <alignment vertical="center"/>
    </xf>
    <xf numFmtId="0" fontId="0" fillId="17" borderId="1" xfId="0" applyFont="1" applyFill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18" borderId="1" xfId="0" applyNumberFormat="1" applyFill="1" applyBorder="1"/>
    <xf numFmtId="0" fontId="0" fillId="18" borderId="1" xfId="0" applyFill="1" applyBorder="1"/>
    <xf numFmtId="0" fontId="1" fillId="13" borderId="1" xfId="0" applyFont="1" applyFill="1" applyBorder="1"/>
    <xf numFmtId="0" fontId="0" fillId="0" borderId="0" xfId="0" applyAlignment="1"/>
    <xf numFmtId="0" fontId="0" fillId="16" borderId="0" xfId="0" applyFill="1" applyBorder="1"/>
    <xf numFmtId="0" fontId="0" fillId="18" borderId="0" xfId="0" applyFill="1" applyBorder="1"/>
    <xf numFmtId="0" fontId="0" fillId="14" borderId="0" xfId="0" applyFill="1" applyBorder="1"/>
    <xf numFmtId="0" fontId="0" fillId="6" borderId="0" xfId="0" applyFill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15" xfId="0" applyFont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7" borderId="9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Alignment="1"/>
    <xf numFmtId="0" fontId="0" fillId="11" borderId="10" xfId="0" applyFill="1" applyBorder="1" applyAlignment="1"/>
    <xf numFmtId="0" fontId="0" fillId="12" borderId="11" xfId="0" applyFill="1" applyBorder="1" applyAlignment="1"/>
    <xf numFmtId="0" fontId="0" fillId="12" borderId="12" xfId="0" applyFill="1" applyBorder="1" applyAlignment="1"/>
    <xf numFmtId="0" fontId="0" fillId="12" borderId="13" xfId="0" applyFill="1" applyBorder="1" applyAlignment="1"/>
    <xf numFmtId="0" fontId="0" fillId="12" borderId="0" xfId="0" applyFill="1" applyAlignment="1"/>
    <xf numFmtId="0" fontId="0" fillId="12" borderId="14" xfId="0" applyFill="1" applyBorder="1" applyAlignment="1"/>
    <xf numFmtId="0" fontId="0" fillId="12" borderId="3" xfId="0" applyFill="1" applyBorder="1" applyAlignment="1"/>
    <xf numFmtId="0" fontId="0" fillId="12" borderId="4" xfId="0" applyFill="1" applyBorder="1" applyAlignment="1"/>
    <xf numFmtId="0" fontId="0" fillId="12" borderId="5" xfId="0" applyFill="1" applyBorder="1" applyAlignment="1"/>
    <xf numFmtId="0" fontId="0" fillId="11" borderId="10" xfId="0" applyFont="1" applyFill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2"/>
  <sheetViews>
    <sheetView tabSelected="1" zoomScaleNormal="100" workbookViewId="0">
      <selection activeCell="K37" sqref="K37"/>
    </sheetView>
  </sheetViews>
  <sheetFormatPr defaultRowHeight="15"/>
  <cols>
    <col min="1" max="1" width="10.85546875" style="31" bestFit="1" customWidth="1"/>
    <col min="2" max="2" width="3.28515625" customWidth="1"/>
    <col min="3" max="3" width="3.28515625" style="7" bestFit="1" customWidth="1"/>
    <col min="4" max="4" width="3.5703125" style="7" bestFit="1" customWidth="1"/>
    <col min="5" max="5" width="3.42578125" style="7" bestFit="1" customWidth="1"/>
    <col min="6" max="6" width="3.42578125" style="7" customWidth="1"/>
    <col min="7" max="7" width="3.28515625" style="7" bestFit="1" customWidth="1"/>
    <col min="8" max="8" width="3.5703125" style="7" bestFit="1" customWidth="1"/>
    <col min="9" max="9" width="3.28515625" style="7" bestFit="1" customWidth="1"/>
    <col min="10" max="10" width="3.5703125" style="7" customWidth="1"/>
    <col min="11" max="11" width="3.42578125" style="7" bestFit="1" customWidth="1"/>
    <col min="12" max="12" width="3.7109375" style="7" bestFit="1" customWidth="1"/>
    <col min="13" max="13" width="3.42578125" style="7" bestFit="1" customWidth="1"/>
    <col min="14" max="14" width="4" style="7" customWidth="1"/>
    <col min="15" max="15" width="2.85546875" style="7" customWidth="1"/>
    <col min="16" max="16" width="3.5703125" style="7" bestFit="1" customWidth="1"/>
    <col min="17" max="17" width="3.28515625" style="7" bestFit="1" customWidth="1"/>
    <col min="18" max="18" width="3.42578125" style="7" customWidth="1"/>
    <col min="19" max="19" width="3.7109375" style="7" bestFit="1" customWidth="1"/>
    <col min="20" max="20" width="3.5703125" style="7" bestFit="1" customWidth="1"/>
    <col min="21" max="21" width="6.140625" style="7" bestFit="1" customWidth="1"/>
    <col min="22" max="22" width="3.140625" style="7" bestFit="1" customWidth="1"/>
    <col min="23" max="23" width="3.28515625" style="7" bestFit="1" customWidth="1"/>
    <col min="24" max="24" width="3" style="7" customWidth="1"/>
    <col min="25" max="25" width="3.28515625" style="7" bestFit="1" customWidth="1"/>
    <col min="26" max="26" width="3.5703125" style="7" customWidth="1"/>
    <col min="27" max="27" width="3.42578125" style="7" bestFit="1" customWidth="1"/>
    <col min="28" max="28" width="3.7109375" style="7" bestFit="1" customWidth="1"/>
    <col min="29" max="29" width="6.140625" style="7" bestFit="1" customWidth="1"/>
    <col min="30" max="30" width="3.5703125" style="7" customWidth="1"/>
    <col min="31" max="31" width="3.28515625" style="7" bestFit="1" customWidth="1"/>
    <col min="32" max="32" width="3.5703125" style="7" bestFit="1" customWidth="1"/>
    <col min="33" max="33" width="3.28515625" style="7" bestFit="1" customWidth="1"/>
    <col min="34" max="34" width="3.5703125" style="7" customWidth="1"/>
    <col min="35" max="35" width="3.28515625" style="7" bestFit="1" customWidth="1"/>
    <col min="36" max="36" width="3.5703125" style="7" bestFit="1" customWidth="1"/>
    <col min="37" max="37" width="6.140625" style="7" bestFit="1" customWidth="1"/>
    <col min="38" max="38" width="3.7109375" customWidth="1"/>
    <col min="39" max="39" width="3.28515625" bestFit="1" customWidth="1"/>
    <col min="40" max="40" width="3.28515625" customWidth="1"/>
    <col min="41" max="41" width="3.28515625" bestFit="1" customWidth="1"/>
    <col min="42" max="42" width="3.5703125" customWidth="1"/>
    <col min="43" max="43" width="6.140625" bestFit="1" customWidth="1"/>
    <col min="44" max="44" width="3.7109375" bestFit="1" customWidth="1"/>
    <col min="45" max="45" width="3.28515625" bestFit="1" customWidth="1"/>
    <col min="46" max="46" width="3.85546875" customWidth="1"/>
    <col min="47" max="47" width="3" customWidth="1"/>
    <col min="48" max="48" width="3.140625" customWidth="1"/>
    <col min="49" max="49" width="3.28515625" bestFit="1" customWidth="1"/>
    <col min="50" max="50" width="3.7109375" customWidth="1"/>
    <col min="51" max="51" width="3.5703125" bestFit="1" customWidth="1"/>
    <col min="52" max="52" width="6.140625" bestFit="1" customWidth="1"/>
    <col min="53" max="53" width="3.28515625" bestFit="1" customWidth="1"/>
    <col min="54" max="54" width="3.7109375" customWidth="1"/>
    <col min="55" max="55" width="3" bestFit="1" customWidth="1"/>
    <col min="56" max="57" width="3.140625" bestFit="1" customWidth="1"/>
    <col min="58" max="58" width="3.28515625" bestFit="1" customWidth="1"/>
    <col min="59" max="59" width="3.5703125" bestFit="1" customWidth="1"/>
    <col min="60" max="60" width="4" customWidth="1"/>
    <col min="61" max="61" width="3.7109375" bestFit="1" customWidth="1"/>
    <col min="62" max="62" width="7.28515625" customWidth="1"/>
    <col min="63" max="63" width="6" customWidth="1"/>
  </cols>
  <sheetData>
    <row r="1" spans="1:61">
      <c r="A1" s="16"/>
      <c r="B1" s="103" t="s">
        <v>72</v>
      </c>
      <c r="C1" s="103"/>
      <c r="D1" s="103"/>
      <c r="E1" s="103"/>
      <c r="F1" s="103"/>
      <c r="G1" s="103"/>
      <c r="H1" s="103"/>
      <c r="I1" s="103"/>
      <c r="J1" s="104"/>
      <c r="K1" s="105" t="s">
        <v>73</v>
      </c>
      <c r="L1" s="106"/>
      <c r="M1" s="106"/>
      <c r="N1" s="106"/>
      <c r="O1" s="106"/>
      <c r="P1" s="106"/>
      <c r="Q1" s="106"/>
      <c r="R1" s="106"/>
      <c r="S1" s="106"/>
      <c r="T1" s="106"/>
      <c r="U1" s="107"/>
      <c r="V1" s="108" t="s">
        <v>74</v>
      </c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10"/>
      <c r="AP1" s="111" t="s">
        <v>75</v>
      </c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3"/>
      <c r="BC1" s="113"/>
      <c r="BD1" s="113"/>
      <c r="BE1" s="113"/>
      <c r="BF1" s="113"/>
      <c r="BG1" s="113"/>
      <c r="BH1" s="113"/>
      <c r="BI1" s="113"/>
    </row>
    <row r="2" spans="1:61" s="23" customFormat="1">
      <c r="A2" s="17"/>
      <c r="B2" s="20"/>
      <c r="C2" s="18">
        <v>19</v>
      </c>
      <c r="D2" s="18">
        <v>20</v>
      </c>
      <c r="E2" s="19">
        <v>21</v>
      </c>
      <c r="F2" s="20"/>
      <c r="G2" s="22">
        <v>26</v>
      </c>
      <c r="H2" s="22">
        <v>27</v>
      </c>
      <c r="I2" s="22">
        <v>28</v>
      </c>
      <c r="J2" s="22"/>
      <c r="K2" s="21">
        <v>2</v>
      </c>
      <c r="L2" s="21">
        <v>3</v>
      </c>
      <c r="M2" s="21">
        <v>4</v>
      </c>
      <c r="N2" s="22"/>
      <c r="O2" s="45">
        <v>9</v>
      </c>
      <c r="P2" s="45">
        <v>10</v>
      </c>
      <c r="Q2" s="45">
        <v>11</v>
      </c>
      <c r="R2" s="22"/>
      <c r="S2" s="21">
        <v>23</v>
      </c>
      <c r="T2" s="21">
        <v>24</v>
      </c>
      <c r="U2" s="21">
        <v>25</v>
      </c>
      <c r="V2" s="22"/>
      <c r="W2" s="46">
        <v>30</v>
      </c>
      <c r="X2" s="47">
        <v>1</v>
      </c>
      <c r="Y2" s="45">
        <v>2</v>
      </c>
      <c r="Z2" s="22"/>
      <c r="AA2" s="21">
        <v>7</v>
      </c>
      <c r="AB2" s="21">
        <v>8</v>
      </c>
      <c r="AC2" s="21">
        <v>9</v>
      </c>
      <c r="AD2" s="22"/>
      <c r="AE2" s="46">
        <v>14</v>
      </c>
      <c r="AF2" s="45">
        <v>15</v>
      </c>
      <c r="AG2" s="45">
        <v>16</v>
      </c>
      <c r="AH2" s="22"/>
      <c r="AI2" s="21">
        <v>21</v>
      </c>
      <c r="AJ2" s="21">
        <v>22</v>
      </c>
      <c r="AK2" s="21">
        <v>23</v>
      </c>
      <c r="AL2" s="22"/>
      <c r="AM2" s="45">
        <v>28</v>
      </c>
      <c r="AN2" s="45">
        <v>29</v>
      </c>
      <c r="AO2" s="45">
        <v>30</v>
      </c>
      <c r="AP2" s="22"/>
      <c r="AQ2" s="21">
        <v>4</v>
      </c>
      <c r="AR2" s="21">
        <v>5</v>
      </c>
      <c r="AS2" s="21">
        <v>6</v>
      </c>
      <c r="AT2" s="22"/>
      <c r="AU2" s="45">
        <v>11</v>
      </c>
      <c r="AV2" s="45">
        <v>12</v>
      </c>
      <c r="AW2" s="45">
        <v>13</v>
      </c>
      <c r="AX2" s="22"/>
      <c r="AY2" s="21">
        <v>18</v>
      </c>
      <c r="AZ2" s="21">
        <v>19</v>
      </c>
      <c r="BA2" s="21">
        <v>20</v>
      </c>
      <c r="BB2" s="48"/>
      <c r="BC2" s="17">
        <v>22</v>
      </c>
      <c r="BD2" s="17">
        <v>23</v>
      </c>
      <c r="BE2" s="17">
        <v>24</v>
      </c>
      <c r="BF2" s="17">
        <v>25</v>
      </c>
      <c r="BG2" s="17">
        <v>26</v>
      </c>
      <c r="BH2" s="17">
        <v>27</v>
      </c>
      <c r="BI2" s="46">
        <v>28</v>
      </c>
    </row>
    <row r="3" spans="1:61">
      <c r="A3" s="24"/>
      <c r="B3" s="20"/>
      <c r="C3" s="25" t="s">
        <v>76</v>
      </c>
      <c r="D3" s="25" t="s">
        <v>77</v>
      </c>
      <c r="E3" s="19" t="s">
        <v>78</v>
      </c>
      <c r="F3" s="20"/>
      <c r="G3" s="49" t="s">
        <v>76</v>
      </c>
      <c r="H3" s="49" t="s">
        <v>77</v>
      </c>
      <c r="I3" s="49" t="s">
        <v>78</v>
      </c>
      <c r="J3" s="20"/>
      <c r="K3" s="4" t="s">
        <v>76</v>
      </c>
      <c r="L3" s="4" t="s">
        <v>77</v>
      </c>
      <c r="M3" s="4" t="s">
        <v>78</v>
      </c>
      <c r="N3" s="20"/>
      <c r="O3" s="50" t="s">
        <v>76</v>
      </c>
      <c r="P3" s="50" t="s">
        <v>77</v>
      </c>
      <c r="Q3" s="50" t="s">
        <v>78</v>
      </c>
      <c r="R3" s="20"/>
      <c r="S3" s="4" t="s">
        <v>79</v>
      </c>
      <c r="T3" s="4" t="s">
        <v>77</v>
      </c>
      <c r="U3" s="4" t="s">
        <v>78</v>
      </c>
      <c r="V3" s="20"/>
      <c r="W3" s="51" t="s">
        <v>76</v>
      </c>
      <c r="X3" s="51" t="s">
        <v>77</v>
      </c>
      <c r="Y3" s="51" t="s">
        <v>78</v>
      </c>
      <c r="Z3" s="20"/>
      <c r="AA3" s="4" t="s">
        <v>76</v>
      </c>
      <c r="AB3" s="4" t="s">
        <v>77</v>
      </c>
      <c r="AC3" s="4" t="s">
        <v>78</v>
      </c>
      <c r="AD3" s="20"/>
      <c r="AE3" s="51" t="s">
        <v>76</v>
      </c>
      <c r="AF3" s="51" t="s">
        <v>77</v>
      </c>
      <c r="AG3" s="51" t="s">
        <v>78</v>
      </c>
      <c r="AH3" s="20"/>
      <c r="AI3" s="4" t="s">
        <v>76</v>
      </c>
      <c r="AJ3" s="4" t="s">
        <v>77</v>
      </c>
      <c r="AK3" s="4" t="s">
        <v>78</v>
      </c>
      <c r="AL3" s="20"/>
      <c r="AM3" s="51" t="s">
        <v>76</v>
      </c>
      <c r="AN3" s="51" t="s">
        <v>77</v>
      </c>
      <c r="AO3" s="51" t="s">
        <v>78</v>
      </c>
      <c r="AP3" s="20"/>
      <c r="AQ3" s="4" t="s">
        <v>76</v>
      </c>
      <c r="AR3" s="4" t="s">
        <v>77</v>
      </c>
      <c r="AS3" s="4" t="s">
        <v>78</v>
      </c>
      <c r="AT3" s="20"/>
      <c r="AU3" s="51" t="s">
        <v>76</v>
      </c>
      <c r="AV3" s="51" t="s">
        <v>77</v>
      </c>
      <c r="AW3" s="51" t="s">
        <v>78</v>
      </c>
      <c r="AX3" s="20"/>
      <c r="AY3" s="4" t="s">
        <v>76</v>
      </c>
      <c r="AZ3" s="4" t="s">
        <v>77</v>
      </c>
      <c r="BA3" s="4" t="s">
        <v>78</v>
      </c>
      <c r="BB3" s="52"/>
      <c r="BC3" s="32" t="s">
        <v>94</v>
      </c>
      <c r="BD3" s="32" t="s">
        <v>95</v>
      </c>
      <c r="BE3" s="32" t="s">
        <v>96</v>
      </c>
      <c r="BF3" s="32" t="s">
        <v>76</v>
      </c>
      <c r="BG3" s="32" t="s">
        <v>77</v>
      </c>
      <c r="BH3" s="32" t="s">
        <v>78</v>
      </c>
      <c r="BI3" s="50" t="s">
        <v>97</v>
      </c>
    </row>
    <row r="4" spans="1:61">
      <c r="A4" s="65" t="s">
        <v>80</v>
      </c>
      <c r="B4" s="27"/>
      <c r="C4" s="24"/>
      <c r="D4" s="66" t="s">
        <v>10</v>
      </c>
      <c r="E4" s="69" t="s">
        <v>7</v>
      </c>
      <c r="F4" s="39"/>
      <c r="G4" s="114"/>
      <c r="H4" s="115"/>
      <c r="I4" s="116"/>
      <c r="J4" s="34"/>
      <c r="K4" s="6"/>
      <c r="L4" s="67" t="s">
        <v>12</v>
      </c>
      <c r="M4" s="73" t="s">
        <v>10</v>
      </c>
      <c r="N4" s="33"/>
      <c r="O4" s="114"/>
      <c r="P4" s="115"/>
      <c r="Q4" s="116"/>
      <c r="R4" s="34"/>
      <c r="T4" s="81" t="s">
        <v>16</v>
      </c>
      <c r="U4" s="81" t="s">
        <v>16</v>
      </c>
      <c r="V4" s="33"/>
      <c r="W4" s="123"/>
      <c r="X4" s="115"/>
      <c r="Y4" s="116"/>
      <c r="Z4" s="34"/>
      <c r="AB4" s="35" t="s">
        <v>14</v>
      </c>
      <c r="AC4" s="64" t="s">
        <v>92</v>
      </c>
      <c r="AD4" s="33"/>
      <c r="AE4" s="114"/>
      <c r="AF4" s="115"/>
      <c r="AG4" s="116"/>
      <c r="AH4" s="34"/>
      <c r="AI4" s="6"/>
      <c r="AJ4" s="72" t="s">
        <v>10</v>
      </c>
      <c r="AK4" s="30" t="s">
        <v>91</v>
      </c>
      <c r="AL4" s="33"/>
      <c r="AM4" s="114"/>
      <c r="AN4" s="115"/>
      <c r="AO4" s="116"/>
      <c r="AP4" s="34"/>
      <c r="AR4" s="72" t="s">
        <v>10</v>
      </c>
      <c r="AS4" s="53" t="s">
        <v>16</v>
      </c>
      <c r="AT4" s="33"/>
      <c r="AU4" s="114"/>
      <c r="AV4" s="115"/>
      <c r="AW4" s="116"/>
      <c r="AX4" s="34"/>
      <c r="AY4" s="6"/>
      <c r="AZ4" s="64" t="s">
        <v>92</v>
      </c>
      <c r="BA4" s="66" t="s">
        <v>10</v>
      </c>
      <c r="BB4" s="52"/>
      <c r="BC4" s="87"/>
      <c r="BD4" s="88"/>
      <c r="BE4" s="88"/>
      <c r="BF4" s="88"/>
      <c r="BG4" s="88"/>
      <c r="BH4" s="89"/>
      <c r="BI4" s="54"/>
    </row>
    <row r="5" spans="1:61">
      <c r="A5" s="65" t="s">
        <v>81</v>
      </c>
      <c r="B5" s="29"/>
      <c r="C5" s="24"/>
      <c r="D5" s="66" t="s">
        <v>10</v>
      </c>
      <c r="E5" s="69" t="s">
        <v>7</v>
      </c>
      <c r="F5" s="33"/>
      <c r="G5" s="117"/>
      <c r="H5" s="118"/>
      <c r="I5" s="119"/>
      <c r="J5" s="34"/>
      <c r="L5" s="67" t="s">
        <v>12</v>
      </c>
      <c r="M5" s="73" t="s">
        <v>10</v>
      </c>
      <c r="N5" s="33"/>
      <c r="O5" s="117"/>
      <c r="P5" s="118"/>
      <c r="Q5" s="119"/>
      <c r="R5" s="34"/>
      <c r="S5" s="69" t="s">
        <v>7</v>
      </c>
      <c r="T5" s="81" t="s">
        <v>16</v>
      </c>
      <c r="U5" s="81" t="s">
        <v>16</v>
      </c>
      <c r="V5" s="33"/>
      <c r="W5" s="117"/>
      <c r="X5" s="118"/>
      <c r="Y5" s="119"/>
      <c r="Z5" s="34"/>
      <c r="AB5" s="35" t="s">
        <v>14</v>
      </c>
      <c r="AC5" s="64" t="s">
        <v>92</v>
      </c>
      <c r="AD5" s="33"/>
      <c r="AE5" s="117"/>
      <c r="AF5" s="118"/>
      <c r="AG5" s="119"/>
      <c r="AH5" s="34"/>
      <c r="AI5" s="6"/>
      <c r="AJ5" s="72" t="s">
        <v>10</v>
      </c>
      <c r="AK5" s="30" t="s">
        <v>91</v>
      </c>
      <c r="AL5" s="33"/>
      <c r="AM5" s="117"/>
      <c r="AN5" s="118"/>
      <c r="AO5" s="119"/>
      <c r="AP5" s="34"/>
      <c r="AR5" s="72" t="s">
        <v>10</v>
      </c>
      <c r="AS5" s="53" t="s">
        <v>16</v>
      </c>
      <c r="AT5" s="33"/>
      <c r="AU5" s="117"/>
      <c r="AV5" s="118"/>
      <c r="AW5" s="119"/>
      <c r="AX5" s="34"/>
      <c r="AZ5" s="64" t="s">
        <v>92</v>
      </c>
      <c r="BA5" s="66" t="s">
        <v>10</v>
      </c>
      <c r="BB5" s="52"/>
      <c r="BC5" s="90"/>
      <c r="BD5" s="91"/>
      <c r="BE5" s="91"/>
      <c r="BF5" s="91"/>
      <c r="BG5" s="91"/>
      <c r="BH5" s="92"/>
      <c r="BI5" s="54"/>
    </row>
    <row r="6" spans="1:61">
      <c r="A6" s="65" t="s">
        <v>82</v>
      </c>
      <c r="B6" s="29"/>
      <c r="C6" s="24"/>
      <c r="D6" s="66" t="s">
        <v>10</v>
      </c>
      <c r="E6" s="79" t="s">
        <v>7</v>
      </c>
      <c r="F6" s="33"/>
      <c r="G6" s="117"/>
      <c r="H6" s="118"/>
      <c r="I6" s="119"/>
      <c r="J6" s="34"/>
      <c r="L6" s="67" t="s">
        <v>12</v>
      </c>
      <c r="M6" s="71" t="s">
        <v>7</v>
      </c>
      <c r="N6" s="33"/>
      <c r="O6" s="117"/>
      <c r="P6" s="118"/>
      <c r="Q6" s="119"/>
      <c r="R6" s="34"/>
      <c r="S6" s="69" t="s">
        <v>7</v>
      </c>
      <c r="T6" s="67" t="s">
        <v>12</v>
      </c>
      <c r="U6" s="79" t="s">
        <v>7</v>
      </c>
      <c r="V6" s="33"/>
      <c r="W6" s="117"/>
      <c r="X6" s="118"/>
      <c r="Y6" s="119"/>
      <c r="Z6" s="34"/>
      <c r="AA6" s="73" t="s">
        <v>10</v>
      </c>
      <c r="AB6" s="35" t="s">
        <v>14</v>
      </c>
      <c r="AC6" s="64" t="s">
        <v>92</v>
      </c>
      <c r="AD6" s="33"/>
      <c r="AE6" s="117"/>
      <c r="AF6" s="118"/>
      <c r="AG6" s="119"/>
      <c r="AH6" s="34"/>
      <c r="AI6" s="5"/>
      <c r="AJ6" s="72" t="s">
        <v>10</v>
      </c>
      <c r="AK6" s="30" t="s">
        <v>91</v>
      </c>
      <c r="AL6" s="33"/>
      <c r="AM6" s="117"/>
      <c r="AN6" s="118"/>
      <c r="AO6" s="119"/>
      <c r="AP6" s="34"/>
      <c r="AR6" s="53" t="s">
        <v>16</v>
      </c>
      <c r="AS6" s="66" t="s">
        <v>10</v>
      </c>
      <c r="AT6" s="33"/>
      <c r="AU6" s="117"/>
      <c r="AV6" s="118"/>
      <c r="AW6" s="119"/>
      <c r="AX6" s="34"/>
      <c r="AZ6" s="64" t="s">
        <v>92</v>
      </c>
      <c r="BA6" s="66" t="s">
        <v>10</v>
      </c>
      <c r="BB6" s="52"/>
      <c r="BC6" s="90"/>
      <c r="BD6" s="91"/>
      <c r="BE6" s="91"/>
      <c r="BF6" s="91"/>
      <c r="BG6" s="91"/>
      <c r="BH6" s="92"/>
      <c r="BI6" s="54"/>
    </row>
    <row r="7" spans="1:61">
      <c r="A7" s="65" t="s">
        <v>83</v>
      </c>
      <c r="B7" s="29"/>
      <c r="D7" s="72" t="s">
        <v>10</v>
      </c>
      <c r="E7" s="79" t="s">
        <v>7</v>
      </c>
      <c r="F7" s="33"/>
      <c r="G7" s="117"/>
      <c r="H7" s="118"/>
      <c r="I7" s="119"/>
      <c r="J7" s="34"/>
      <c r="K7" s="79" t="s">
        <v>7</v>
      </c>
      <c r="L7" s="67" t="s">
        <v>12</v>
      </c>
      <c r="M7" s="71" t="s">
        <v>7</v>
      </c>
      <c r="N7" s="33"/>
      <c r="O7" s="117"/>
      <c r="P7" s="118"/>
      <c r="Q7" s="119"/>
      <c r="R7" s="34"/>
      <c r="S7" s="79" t="s">
        <v>7</v>
      </c>
      <c r="T7" s="67" t="s">
        <v>12</v>
      </c>
      <c r="U7" s="79" t="s">
        <v>7</v>
      </c>
      <c r="V7" s="33"/>
      <c r="W7" s="117"/>
      <c r="X7" s="118"/>
      <c r="Y7" s="119"/>
      <c r="Z7" s="34"/>
      <c r="AA7" s="72" t="s">
        <v>10</v>
      </c>
      <c r="AB7" s="35" t="s">
        <v>14</v>
      </c>
      <c r="AC7" s="64" t="s">
        <v>92</v>
      </c>
      <c r="AD7" s="33"/>
      <c r="AE7" s="117"/>
      <c r="AF7" s="118"/>
      <c r="AG7" s="119"/>
      <c r="AH7" s="34"/>
      <c r="AI7" s="5"/>
      <c r="AJ7" s="5"/>
      <c r="AK7" s="68" t="s">
        <v>10</v>
      </c>
      <c r="AL7" s="33"/>
      <c r="AM7" s="117"/>
      <c r="AN7" s="118"/>
      <c r="AO7" s="119"/>
      <c r="AP7" s="34"/>
      <c r="AQ7" s="69" t="s">
        <v>7</v>
      </c>
      <c r="AR7" s="53" t="s">
        <v>16</v>
      </c>
      <c r="AS7" s="66" t="s">
        <v>10</v>
      </c>
      <c r="AT7" s="33"/>
      <c r="AU7" s="117"/>
      <c r="AV7" s="118"/>
      <c r="AW7" s="119"/>
      <c r="AX7" s="34"/>
      <c r="AY7" s="69" t="s">
        <v>7</v>
      </c>
      <c r="AZ7" s="64" t="s">
        <v>92</v>
      </c>
      <c r="BA7" s="66" t="s">
        <v>10</v>
      </c>
      <c r="BB7" s="52"/>
      <c r="BC7" s="93"/>
      <c r="BD7" s="94"/>
      <c r="BE7" s="94"/>
      <c r="BF7" s="94"/>
      <c r="BG7" s="94"/>
      <c r="BH7" s="95"/>
      <c r="BI7" s="54"/>
    </row>
    <row r="8" spans="1:61">
      <c r="A8" s="65" t="s">
        <v>84</v>
      </c>
      <c r="B8" s="29"/>
      <c r="C8" s="69" t="s">
        <v>7</v>
      </c>
      <c r="D8" s="5"/>
      <c r="E8" s="80" t="s">
        <v>7</v>
      </c>
      <c r="F8" s="33"/>
      <c r="G8" s="117"/>
      <c r="H8" s="118"/>
      <c r="I8" s="119"/>
      <c r="J8" s="34"/>
      <c r="K8" s="79" t="s">
        <v>7</v>
      </c>
      <c r="L8" s="67" t="s">
        <v>12</v>
      </c>
      <c r="M8" s="79" t="s">
        <v>7</v>
      </c>
      <c r="N8" s="33"/>
      <c r="O8" s="117"/>
      <c r="P8" s="118"/>
      <c r="Q8" s="119"/>
      <c r="R8" s="34"/>
      <c r="S8" s="79" t="s">
        <v>7</v>
      </c>
      <c r="T8" s="67" t="s">
        <v>12</v>
      </c>
      <c r="U8" s="64" t="s">
        <v>92</v>
      </c>
      <c r="V8" s="33"/>
      <c r="W8" s="117"/>
      <c r="X8" s="118"/>
      <c r="Y8" s="119"/>
      <c r="Z8" s="34"/>
      <c r="AA8" s="72" t="s">
        <v>10</v>
      </c>
      <c r="AB8" s="35" t="s">
        <v>14</v>
      </c>
      <c r="AC8" s="30" t="s">
        <v>91</v>
      </c>
      <c r="AD8" s="33"/>
      <c r="AE8" s="117"/>
      <c r="AF8" s="118"/>
      <c r="AG8" s="119"/>
      <c r="AH8" s="34"/>
      <c r="AI8" s="72" t="s">
        <v>10</v>
      </c>
      <c r="AJ8" s="67" t="s">
        <v>12</v>
      </c>
      <c r="AK8" s="68" t="s">
        <v>10</v>
      </c>
      <c r="AL8" s="33"/>
      <c r="AM8" s="117"/>
      <c r="AN8" s="118"/>
      <c r="AO8" s="119"/>
      <c r="AP8" s="34"/>
      <c r="AQ8" s="69" t="s">
        <v>7</v>
      </c>
      <c r="AR8" s="53" t="s">
        <v>16</v>
      </c>
      <c r="AS8" s="66" t="s">
        <v>10</v>
      </c>
      <c r="AT8" s="33"/>
      <c r="AU8" s="117"/>
      <c r="AV8" s="118"/>
      <c r="AW8" s="119"/>
      <c r="AX8" s="34"/>
      <c r="AY8" s="69" t="s">
        <v>7</v>
      </c>
      <c r="AZ8" s="64" t="s">
        <v>92</v>
      </c>
      <c r="BA8" s="66" t="s">
        <v>10</v>
      </c>
      <c r="BB8" s="52"/>
      <c r="BC8" s="96" t="s">
        <v>98</v>
      </c>
      <c r="BD8" s="96"/>
      <c r="BE8" s="96"/>
      <c r="BF8" s="96"/>
      <c r="BG8" s="96"/>
      <c r="BH8" s="96"/>
      <c r="BI8" s="54"/>
    </row>
    <row r="9" spans="1:61">
      <c r="A9" s="65" t="s">
        <v>85</v>
      </c>
      <c r="B9" s="29"/>
      <c r="C9" s="69" t="s">
        <v>7</v>
      </c>
      <c r="D9" s="67" t="s">
        <v>12</v>
      </c>
      <c r="F9" s="33"/>
      <c r="G9" s="117"/>
      <c r="H9" s="118"/>
      <c r="I9" s="119"/>
      <c r="J9" s="34"/>
      <c r="M9" s="79" t="s">
        <v>7</v>
      </c>
      <c r="N9" s="33"/>
      <c r="O9" s="117"/>
      <c r="P9" s="118"/>
      <c r="Q9" s="119"/>
      <c r="R9" s="34"/>
      <c r="T9" s="67" t="s">
        <v>12</v>
      </c>
      <c r="U9" s="64" t="s">
        <v>92</v>
      </c>
      <c r="V9" s="33"/>
      <c r="W9" s="117"/>
      <c r="X9" s="118"/>
      <c r="Y9" s="119"/>
      <c r="Z9" s="34"/>
      <c r="AA9" s="72" t="s">
        <v>10</v>
      </c>
      <c r="AB9" s="5"/>
      <c r="AC9" s="30" t="s">
        <v>91</v>
      </c>
      <c r="AD9" s="33"/>
      <c r="AE9" s="117"/>
      <c r="AF9" s="118"/>
      <c r="AG9" s="119"/>
      <c r="AH9" s="34"/>
      <c r="AI9" s="72" t="s">
        <v>10</v>
      </c>
      <c r="AJ9" s="67" t="s">
        <v>12</v>
      </c>
      <c r="AK9" s="30" t="s">
        <v>91</v>
      </c>
      <c r="AL9" s="33"/>
      <c r="AM9" s="117"/>
      <c r="AN9" s="118"/>
      <c r="AO9" s="119"/>
      <c r="AP9" s="34"/>
      <c r="AQ9" s="79" t="s">
        <v>7</v>
      </c>
      <c r="AR9" s="67" t="s">
        <v>12</v>
      </c>
      <c r="AS9" s="66" t="s">
        <v>10</v>
      </c>
      <c r="AT9" s="33"/>
      <c r="AU9" s="117"/>
      <c r="AV9" s="118"/>
      <c r="AW9" s="119"/>
      <c r="AX9" s="34"/>
      <c r="AY9" s="53" t="s">
        <v>16</v>
      </c>
      <c r="AZ9" s="30" t="s">
        <v>91</v>
      </c>
      <c r="BA9" s="26"/>
      <c r="BB9" s="52"/>
      <c r="BC9" s="97" t="s">
        <v>7</v>
      </c>
      <c r="BD9" s="97" t="s">
        <v>10</v>
      </c>
      <c r="BE9" s="97" t="s">
        <v>12</v>
      </c>
      <c r="BF9" s="100" t="s">
        <v>14</v>
      </c>
      <c r="BG9" s="97" t="s">
        <v>16</v>
      </c>
      <c r="BH9" s="97" t="s">
        <v>99</v>
      </c>
      <c r="BI9" s="54"/>
    </row>
    <row r="10" spans="1:61">
      <c r="A10" s="65" t="s">
        <v>86</v>
      </c>
      <c r="B10" s="29"/>
      <c r="C10" s="69" t="s">
        <v>7</v>
      </c>
      <c r="D10" s="67" t="s">
        <v>12</v>
      </c>
      <c r="E10" s="6"/>
      <c r="F10" s="33"/>
      <c r="G10" s="117"/>
      <c r="H10" s="118"/>
      <c r="I10" s="119"/>
      <c r="J10" s="34"/>
      <c r="K10" s="36" t="s">
        <v>14</v>
      </c>
      <c r="L10" s="36" t="s">
        <v>14</v>
      </c>
      <c r="M10" s="79" t="s">
        <v>7</v>
      </c>
      <c r="N10" s="33"/>
      <c r="O10" s="117"/>
      <c r="P10" s="118"/>
      <c r="Q10" s="119"/>
      <c r="R10" s="34"/>
      <c r="S10" s="67" t="s">
        <v>12</v>
      </c>
      <c r="T10" s="35" t="s">
        <v>14</v>
      </c>
      <c r="U10" s="5"/>
      <c r="V10" s="33"/>
      <c r="W10" s="117"/>
      <c r="X10" s="118"/>
      <c r="Y10" s="119"/>
      <c r="Z10" s="34"/>
      <c r="AA10" s="36" t="s">
        <v>14</v>
      </c>
      <c r="AB10" s="37" t="s">
        <v>14</v>
      </c>
      <c r="AC10" s="30" t="s">
        <v>91</v>
      </c>
      <c r="AD10" s="33"/>
      <c r="AE10" s="117"/>
      <c r="AF10" s="118"/>
      <c r="AG10" s="119"/>
      <c r="AH10" s="34"/>
      <c r="AI10" s="74" t="s">
        <v>10</v>
      </c>
      <c r="AJ10" s="67" t="s">
        <v>12</v>
      </c>
      <c r="AK10" s="30" t="s">
        <v>91</v>
      </c>
      <c r="AL10" s="33"/>
      <c r="AM10" s="117"/>
      <c r="AN10" s="118"/>
      <c r="AO10" s="119"/>
      <c r="AP10" s="34"/>
      <c r="AQ10" s="79" t="s">
        <v>7</v>
      </c>
      <c r="AR10" s="67" t="s">
        <v>12</v>
      </c>
      <c r="AS10" s="66" t="s">
        <v>10</v>
      </c>
      <c r="AT10" s="33"/>
      <c r="AU10" s="117"/>
      <c r="AV10" s="118"/>
      <c r="AW10" s="119"/>
      <c r="AX10" s="34"/>
      <c r="AY10" s="53" t="s">
        <v>16</v>
      </c>
      <c r="AZ10" s="30" t="s">
        <v>91</v>
      </c>
      <c r="BA10" s="26"/>
      <c r="BB10" s="52"/>
      <c r="BC10" s="98"/>
      <c r="BD10" s="98"/>
      <c r="BE10" s="98"/>
      <c r="BF10" s="101"/>
      <c r="BG10" s="98"/>
      <c r="BH10" s="98"/>
      <c r="BI10" s="54"/>
    </row>
    <row r="11" spans="1:61">
      <c r="A11" s="65" t="s">
        <v>87</v>
      </c>
      <c r="B11" s="29"/>
      <c r="C11" s="69" t="s">
        <v>7</v>
      </c>
      <c r="D11" s="67" t="s">
        <v>12</v>
      </c>
      <c r="E11" s="6"/>
      <c r="F11" s="33"/>
      <c r="G11" s="117"/>
      <c r="H11" s="118"/>
      <c r="I11" s="119"/>
      <c r="J11" s="34"/>
      <c r="K11" s="36" t="s">
        <v>14</v>
      </c>
      <c r="L11" s="36" t="s">
        <v>14</v>
      </c>
      <c r="N11" s="33"/>
      <c r="O11" s="117"/>
      <c r="P11" s="118"/>
      <c r="Q11" s="119"/>
      <c r="R11" s="34"/>
      <c r="S11" s="67" t="s">
        <v>12</v>
      </c>
      <c r="T11" s="35" t="s">
        <v>14</v>
      </c>
      <c r="V11" s="33"/>
      <c r="W11" s="117"/>
      <c r="X11" s="118"/>
      <c r="Y11" s="119"/>
      <c r="Z11" s="34"/>
      <c r="AA11" s="36" t="s">
        <v>14</v>
      </c>
      <c r="AB11" s="35" t="s">
        <v>14</v>
      </c>
      <c r="AC11" s="30" t="s">
        <v>91</v>
      </c>
      <c r="AD11" s="33"/>
      <c r="AE11" s="117"/>
      <c r="AF11" s="118"/>
      <c r="AG11" s="119"/>
      <c r="AH11" s="34"/>
      <c r="AI11" s="53" t="s">
        <v>16</v>
      </c>
      <c r="AJ11" s="67" t="s">
        <v>12</v>
      </c>
      <c r="AK11" s="5"/>
      <c r="AL11" s="33"/>
      <c r="AM11" s="117"/>
      <c r="AN11" s="118"/>
      <c r="AO11" s="119"/>
      <c r="AP11" s="34"/>
      <c r="AQ11" s="64" t="s">
        <v>92</v>
      </c>
      <c r="AR11" s="67" t="s">
        <v>12</v>
      </c>
      <c r="AT11" s="33"/>
      <c r="AU11" s="117"/>
      <c r="AV11" s="118"/>
      <c r="AW11" s="119"/>
      <c r="AX11" s="34"/>
      <c r="AY11" s="53" t="s">
        <v>16</v>
      </c>
      <c r="AZ11" s="30" t="s">
        <v>91</v>
      </c>
      <c r="BA11" s="26"/>
      <c r="BB11" s="52"/>
      <c r="BC11" s="99"/>
      <c r="BD11" s="99"/>
      <c r="BE11" s="99"/>
      <c r="BF11" s="102"/>
      <c r="BG11" s="99"/>
      <c r="BH11" s="99"/>
      <c r="BI11" s="54"/>
    </row>
    <row r="12" spans="1:61">
      <c r="A12" s="65" t="s">
        <v>88</v>
      </c>
      <c r="B12" s="29"/>
      <c r="C12" s="70" t="s">
        <v>16</v>
      </c>
      <c r="D12" s="67" t="s">
        <v>12</v>
      </c>
      <c r="E12" s="24"/>
      <c r="F12" s="33"/>
      <c r="G12" s="117"/>
      <c r="H12" s="118"/>
      <c r="I12" s="119"/>
      <c r="J12" s="34"/>
      <c r="K12" s="36" t="s">
        <v>14</v>
      </c>
      <c r="L12" s="36" t="s">
        <v>14</v>
      </c>
      <c r="N12" s="33"/>
      <c r="O12" s="117"/>
      <c r="P12" s="118"/>
      <c r="Q12" s="119"/>
      <c r="R12" s="34"/>
      <c r="S12" s="67" t="s">
        <v>12</v>
      </c>
      <c r="T12" s="35" t="s">
        <v>14</v>
      </c>
      <c r="V12" s="33"/>
      <c r="W12" s="117"/>
      <c r="X12" s="118"/>
      <c r="Y12" s="119"/>
      <c r="Z12" s="34"/>
      <c r="AA12" s="36" t="s">
        <v>14</v>
      </c>
      <c r="AB12" s="35" t="s">
        <v>14</v>
      </c>
      <c r="AD12" s="33"/>
      <c r="AE12" s="117"/>
      <c r="AF12" s="118"/>
      <c r="AG12" s="119"/>
      <c r="AH12" s="34"/>
      <c r="AI12" s="53" t="s">
        <v>16</v>
      </c>
      <c r="AJ12" s="67" t="s">
        <v>12</v>
      </c>
      <c r="AK12" s="5"/>
      <c r="AL12" s="33"/>
      <c r="AM12" s="117"/>
      <c r="AN12" s="118"/>
      <c r="AO12" s="119"/>
      <c r="AP12" s="34"/>
      <c r="AQ12" s="64" t="s">
        <v>92</v>
      </c>
      <c r="AR12" s="67" t="s">
        <v>12</v>
      </c>
      <c r="AS12" s="24"/>
      <c r="AT12" s="33"/>
      <c r="AU12" s="117"/>
      <c r="AV12" s="118"/>
      <c r="AW12" s="119"/>
      <c r="AX12" s="34"/>
      <c r="AY12" s="53" t="s">
        <v>16</v>
      </c>
      <c r="AZ12" s="30" t="s">
        <v>91</v>
      </c>
      <c r="BA12" s="24"/>
      <c r="BB12" s="52"/>
      <c r="BC12" s="55"/>
      <c r="BD12" s="56"/>
      <c r="BE12" s="56"/>
      <c r="BF12" s="56"/>
      <c r="BG12" s="56"/>
      <c r="BH12" s="58"/>
      <c r="BI12" s="54"/>
    </row>
    <row r="13" spans="1:61">
      <c r="A13" s="65" t="s">
        <v>89</v>
      </c>
      <c r="B13" s="29"/>
      <c r="C13" s="70" t="s">
        <v>16</v>
      </c>
      <c r="D13" s="67" t="s">
        <v>12</v>
      </c>
      <c r="E13" s="24"/>
      <c r="F13" s="33"/>
      <c r="G13" s="117"/>
      <c r="H13" s="118"/>
      <c r="I13" s="119"/>
      <c r="J13" s="34"/>
      <c r="K13" s="35" t="s">
        <v>14</v>
      </c>
      <c r="L13" s="35" t="s">
        <v>14</v>
      </c>
      <c r="N13" s="33"/>
      <c r="O13" s="117"/>
      <c r="P13" s="118"/>
      <c r="Q13" s="119"/>
      <c r="R13" s="34"/>
      <c r="S13" s="67" t="s">
        <v>12</v>
      </c>
      <c r="T13" s="37" t="s">
        <v>14</v>
      </c>
      <c r="U13" s="24"/>
      <c r="V13" s="33"/>
      <c r="W13" s="117"/>
      <c r="X13" s="118"/>
      <c r="Y13" s="119"/>
      <c r="Z13" s="34"/>
      <c r="AA13" s="35" t="s">
        <v>14</v>
      </c>
      <c r="AB13" s="37" t="s">
        <v>14</v>
      </c>
      <c r="AC13" s="5"/>
      <c r="AD13" s="33"/>
      <c r="AE13" s="117"/>
      <c r="AF13" s="118"/>
      <c r="AG13" s="119"/>
      <c r="AH13" s="34"/>
      <c r="AI13" s="53" t="s">
        <v>16</v>
      </c>
      <c r="AJ13" s="79" t="s">
        <v>7</v>
      </c>
      <c r="AK13" s="5"/>
      <c r="AL13" s="33"/>
      <c r="AM13" s="117"/>
      <c r="AN13" s="118"/>
      <c r="AO13" s="119"/>
      <c r="AP13" s="34"/>
      <c r="AQ13" s="64" t="s">
        <v>92</v>
      </c>
      <c r="AR13" s="67" t="s">
        <v>12</v>
      </c>
      <c r="AS13" s="24"/>
      <c r="AT13" s="33"/>
      <c r="AU13" s="117"/>
      <c r="AV13" s="118"/>
      <c r="AW13" s="119"/>
      <c r="AX13" s="34"/>
      <c r="AY13" s="53" t="s">
        <v>16</v>
      </c>
      <c r="AZ13" s="30" t="s">
        <v>91</v>
      </c>
      <c r="BA13" s="24"/>
      <c r="BB13" s="52"/>
      <c r="BC13" s="55"/>
      <c r="BD13" s="56"/>
      <c r="BE13" s="56"/>
      <c r="BF13" s="56"/>
      <c r="BG13" s="56"/>
      <c r="BH13" s="57"/>
      <c r="BI13" s="54"/>
    </row>
    <row r="14" spans="1:61">
      <c r="A14" s="65" t="s">
        <v>90</v>
      </c>
      <c r="B14" s="27"/>
      <c r="D14" s="24"/>
      <c r="E14" s="24"/>
      <c r="F14" s="39"/>
      <c r="G14" s="117"/>
      <c r="H14" s="118"/>
      <c r="I14" s="119"/>
      <c r="J14" s="34"/>
      <c r="K14" s="35" t="s">
        <v>14</v>
      </c>
      <c r="L14" s="35" t="s">
        <v>14</v>
      </c>
      <c r="N14" s="33"/>
      <c r="O14" s="117"/>
      <c r="P14" s="118"/>
      <c r="Q14" s="119"/>
      <c r="R14" s="34"/>
      <c r="S14" s="67" t="s">
        <v>12</v>
      </c>
      <c r="T14" s="37" t="s">
        <v>14</v>
      </c>
      <c r="U14" s="24"/>
      <c r="V14" s="33"/>
      <c r="W14" s="117"/>
      <c r="X14" s="118"/>
      <c r="Y14" s="119"/>
      <c r="Z14" s="34"/>
      <c r="AA14" s="35" t="s">
        <v>14</v>
      </c>
      <c r="AB14" s="37" t="s">
        <v>14</v>
      </c>
      <c r="AC14" s="6"/>
      <c r="AD14" s="33"/>
      <c r="AE14" s="117"/>
      <c r="AF14" s="118"/>
      <c r="AG14" s="119"/>
      <c r="AH14" s="34"/>
      <c r="AI14" s="53" t="s">
        <v>16</v>
      </c>
      <c r="AJ14" s="79" t="s">
        <v>7</v>
      </c>
      <c r="AK14" s="6"/>
      <c r="AL14" s="33"/>
      <c r="AM14" s="117"/>
      <c r="AN14" s="118"/>
      <c r="AO14" s="119"/>
      <c r="AP14" s="34"/>
      <c r="AQ14" s="64" t="s">
        <v>92</v>
      </c>
      <c r="AR14" s="67" t="s">
        <v>12</v>
      </c>
      <c r="AS14" s="6"/>
      <c r="AT14" s="33"/>
      <c r="AU14" s="117"/>
      <c r="AV14" s="118"/>
      <c r="AW14" s="119"/>
      <c r="AX14" s="34"/>
      <c r="AY14" s="53" t="s">
        <v>16</v>
      </c>
      <c r="AZ14" s="30" t="s">
        <v>91</v>
      </c>
      <c r="BA14" s="6"/>
      <c r="BB14" s="52"/>
      <c r="BC14" s="55"/>
      <c r="BD14" s="56"/>
      <c r="BE14" s="56"/>
      <c r="BF14" s="56"/>
      <c r="BG14" s="56"/>
      <c r="BH14" s="57"/>
      <c r="BI14" s="54"/>
    </row>
    <row r="15" spans="1:61">
      <c r="A15" s="65" t="s">
        <v>100</v>
      </c>
      <c r="B15" s="27"/>
      <c r="C15" s="24"/>
      <c r="D15" s="24"/>
      <c r="E15" s="26"/>
      <c r="F15" s="39"/>
      <c r="G15" s="120"/>
      <c r="H15" s="121"/>
      <c r="I15" s="122"/>
      <c r="J15" s="40"/>
      <c r="K15" s="5"/>
      <c r="L15" s="5"/>
      <c r="M15" s="5"/>
      <c r="N15" s="39"/>
      <c r="O15" s="120"/>
      <c r="P15" s="121"/>
      <c r="Q15" s="122"/>
      <c r="R15" s="40"/>
      <c r="S15" s="5"/>
      <c r="T15" s="5"/>
      <c r="U15" s="5"/>
      <c r="V15" s="39"/>
      <c r="W15" s="120"/>
      <c r="X15" s="121"/>
      <c r="Y15" s="122"/>
      <c r="Z15" s="40"/>
      <c r="AA15" s="5"/>
      <c r="AB15" s="5"/>
      <c r="AC15" s="5"/>
      <c r="AD15" s="39"/>
      <c r="AE15" s="120"/>
      <c r="AF15" s="121"/>
      <c r="AG15" s="122"/>
      <c r="AH15" s="40"/>
      <c r="AI15" s="5"/>
      <c r="AJ15" s="5"/>
      <c r="AK15" s="5"/>
      <c r="AL15" s="39"/>
      <c r="AM15" s="120"/>
      <c r="AN15" s="121"/>
      <c r="AO15" s="122"/>
      <c r="AP15" s="40"/>
      <c r="AQ15" s="26"/>
      <c r="AR15" s="5"/>
      <c r="AS15" s="5"/>
      <c r="AT15" s="39"/>
      <c r="AU15" s="120"/>
      <c r="AV15" s="121"/>
      <c r="AW15" s="122"/>
      <c r="AX15" s="40"/>
      <c r="AY15" s="5"/>
      <c r="AZ15" s="26"/>
      <c r="BA15" s="5"/>
      <c r="BB15" s="52"/>
      <c r="BC15" s="59"/>
      <c r="BD15" s="60"/>
      <c r="BE15" s="60"/>
      <c r="BF15" s="60"/>
      <c r="BG15" s="60"/>
      <c r="BH15" s="61"/>
      <c r="BI15" s="54"/>
    </row>
    <row r="17" spans="1:35">
      <c r="A17" s="41" t="s">
        <v>101</v>
      </c>
      <c r="D17" s="41" t="s">
        <v>7</v>
      </c>
      <c r="E17" s="28">
        <f>COUNTIF(B4:BA15,D17)</f>
        <v>30</v>
      </c>
      <c r="J17" s="31"/>
      <c r="K17" s="31"/>
      <c r="L17"/>
      <c r="N17" s="63"/>
      <c r="O17" s="63"/>
      <c r="P17" s="15"/>
      <c r="U17" s="63"/>
      <c r="V17" s="63"/>
      <c r="W17" s="63"/>
      <c r="X17" s="63"/>
      <c r="Y17" s="63"/>
      <c r="Z17" s="63"/>
      <c r="AA17" s="63"/>
      <c r="AB17" s="63"/>
      <c r="AD17" s="63"/>
      <c r="AE17" s="63"/>
      <c r="AF17" s="63"/>
      <c r="AG17" s="63"/>
      <c r="AH17" s="63"/>
      <c r="AI17" s="63"/>
    </row>
    <row r="18" spans="1:35">
      <c r="A18" s="41" t="s">
        <v>102</v>
      </c>
      <c r="D18" s="41" t="s">
        <v>10</v>
      </c>
      <c r="E18" s="28">
        <f>COUNTIF(B4:BA15,D18)</f>
        <v>30</v>
      </c>
      <c r="J18" s="44"/>
      <c r="K18" s="82"/>
      <c r="L18" s="82"/>
      <c r="N18" s="63"/>
      <c r="O18" s="63"/>
      <c r="U18" s="63"/>
      <c r="V18" s="63"/>
      <c r="W18" s="63"/>
      <c r="Y18" s="63"/>
      <c r="Z18" s="63"/>
      <c r="AA18" s="63"/>
      <c r="AD18" s="63"/>
      <c r="AE18" s="63"/>
      <c r="AF18" s="63"/>
      <c r="AG18" s="63"/>
      <c r="AH18" s="38"/>
      <c r="AI18" s="63"/>
    </row>
    <row r="19" spans="1:35">
      <c r="A19" s="41" t="s">
        <v>103</v>
      </c>
      <c r="D19" s="41" t="s">
        <v>12</v>
      </c>
      <c r="E19" s="28">
        <f>COUNTIF(B4:BA15,D19)</f>
        <v>30</v>
      </c>
      <c r="J19" s="31"/>
      <c r="K19" s="31"/>
      <c r="L19"/>
      <c r="N19" s="63"/>
      <c r="V19" s="63"/>
      <c r="Y19" s="63"/>
      <c r="Z19" s="63"/>
      <c r="AA19" s="63"/>
      <c r="AD19" s="63"/>
      <c r="AE19" s="63"/>
      <c r="AF19" s="63"/>
      <c r="AG19" s="63"/>
      <c r="AH19" s="38"/>
      <c r="AI19" s="63"/>
    </row>
    <row r="20" spans="1:35">
      <c r="D20" s="41" t="s">
        <v>14</v>
      </c>
      <c r="E20" s="28">
        <f>COUNTIF(B4:BA15,D20)</f>
        <v>30</v>
      </c>
      <c r="G20" s="63"/>
      <c r="I20" s="42"/>
      <c r="N20" s="63"/>
      <c r="P20" s="63"/>
      <c r="Q20" s="63"/>
      <c r="R20" s="63"/>
      <c r="S20" s="63"/>
      <c r="V20" s="62"/>
      <c r="Y20" s="63"/>
      <c r="AD20" s="63"/>
      <c r="AE20" s="63"/>
      <c r="AF20" s="63"/>
      <c r="AG20" s="63"/>
      <c r="AH20" s="63"/>
      <c r="AI20" s="63"/>
    </row>
    <row r="21" spans="1:35">
      <c r="D21" s="41" t="s">
        <v>16</v>
      </c>
      <c r="E21" s="28">
        <f>COUNTIF(B4:BA15,D21)</f>
        <v>21</v>
      </c>
      <c r="I21" s="42"/>
      <c r="N21" s="63"/>
      <c r="Q21" s="63"/>
      <c r="R21" s="63"/>
      <c r="S21" s="63"/>
      <c r="V21" s="63"/>
      <c r="Y21" s="63"/>
      <c r="AD21" s="63"/>
      <c r="AE21" s="63"/>
      <c r="AF21" s="63"/>
      <c r="AG21" s="63"/>
      <c r="AH21" s="63"/>
      <c r="AI21" s="63"/>
    </row>
    <row r="22" spans="1:35">
      <c r="D22" s="41" t="s">
        <v>92</v>
      </c>
      <c r="E22" s="28">
        <f>COUNTIF(B4:BA15,D22)</f>
        <v>15</v>
      </c>
      <c r="I22" s="38"/>
      <c r="M22" s="63"/>
      <c r="N22" s="63"/>
      <c r="O22" s="56"/>
      <c r="P22" s="63"/>
      <c r="Q22" s="63"/>
      <c r="R22" s="38"/>
      <c r="S22" s="63"/>
      <c r="T22" s="63"/>
      <c r="U22" s="75"/>
      <c r="V22" s="38"/>
      <c r="W22" s="63"/>
      <c r="Y22" s="63"/>
    </row>
    <row r="23" spans="1:35">
      <c r="D23" s="41" t="s">
        <v>91</v>
      </c>
      <c r="E23" s="28">
        <f>COUNTIF(B4:BA15,D23)</f>
        <v>15</v>
      </c>
      <c r="M23" s="63"/>
      <c r="N23" s="63"/>
      <c r="O23" s="63"/>
      <c r="P23" s="63"/>
      <c r="Q23" s="63"/>
      <c r="R23" s="38"/>
      <c r="S23" s="63"/>
      <c r="T23" s="63"/>
      <c r="V23" s="56"/>
      <c r="W23" s="63"/>
      <c r="X23" s="63"/>
      <c r="Y23" s="63"/>
    </row>
    <row r="24" spans="1:35">
      <c r="F24" s="15"/>
      <c r="M24" s="63"/>
      <c r="N24" s="63"/>
      <c r="O24" s="63"/>
      <c r="P24" s="63"/>
      <c r="Q24" s="63"/>
      <c r="R24" s="63"/>
      <c r="S24" s="63"/>
      <c r="T24" s="38"/>
      <c r="U24" s="75"/>
    </row>
    <row r="25" spans="1:35">
      <c r="A25" s="71" t="s">
        <v>7</v>
      </c>
      <c r="B25" s="5" t="s">
        <v>8</v>
      </c>
      <c r="C25" s="30" t="s">
        <v>104</v>
      </c>
      <c r="D25" s="43"/>
      <c r="E25"/>
      <c r="M25" s="63"/>
      <c r="N25" s="63"/>
      <c r="O25" s="83"/>
      <c r="P25" s="63" t="s">
        <v>105</v>
      </c>
      <c r="Q25" s="63"/>
      <c r="R25" s="63"/>
      <c r="S25" s="63"/>
      <c r="T25" s="38"/>
      <c r="U25" s="78"/>
    </row>
    <row r="26" spans="1:35" ht="15.75">
      <c r="A26" s="66" t="s">
        <v>10</v>
      </c>
      <c r="B26" s="5" t="s">
        <v>93</v>
      </c>
      <c r="C26" s="30" t="s">
        <v>106</v>
      </c>
      <c r="D26" s="43"/>
      <c r="E26"/>
      <c r="M26" s="63"/>
      <c r="N26" s="38"/>
      <c r="O26" s="84"/>
      <c r="P26" s="63" t="s">
        <v>107</v>
      </c>
      <c r="Q26" s="63"/>
      <c r="R26" s="63"/>
      <c r="S26" s="63"/>
      <c r="T26" s="38"/>
      <c r="U26" s="77"/>
      <c r="W26" s="63"/>
      <c r="X26" s="38"/>
      <c r="Y26" s="63"/>
    </row>
    <row r="27" spans="1:35" ht="15.75">
      <c r="A27" s="67" t="s">
        <v>12</v>
      </c>
      <c r="B27" s="5" t="s">
        <v>13</v>
      </c>
      <c r="C27" s="30" t="s">
        <v>108</v>
      </c>
      <c r="D27" s="43"/>
      <c r="E27"/>
      <c r="M27" s="63"/>
      <c r="N27" s="63"/>
      <c r="O27" s="85"/>
      <c r="P27" s="63" t="s">
        <v>109</v>
      </c>
      <c r="Q27" s="63"/>
      <c r="R27" s="63"/>
      <c r="S27" s="63"/>
      <c r="T27" s="62"/>
      <c r="U27" s="77"/>
      <c r="W27" s="63"/>
      <c r="X27" s="38"/>
      <c r="Y27" s="63"/>
    </row>
    <row r="28" spans="1:35">
      <c r="A28" s="35" t="s">
        <v>14</v>
      </c>
      <c r="B28" s="5" t="s">
        <v>15</v>
      </c>
      <c r="C28" s="30" t="s">
        <v>110</v>
      </c>
      <c r="D28" s="43"/>
      <c r="E28"/>
      <c r="O28" s="86"/>
      <c r="P28" s="63" t="s">
        <v>111</v>
      </c>
      <c r="Q28" s="63"/>
      <c r="R28" s="63"/>
      <c r="S28" s="63"/>
      <c r="T28" s="62"/>
      <c r="U28" s="63"/>
      <c r="V28" s="63"/>
      <c r="W28" s="63"/>
      <c r="X28" s="63"/>
      <c r="Y28" s="63"/>
    </row>
    <row r="29" spans="1:35">
      <c r="A29" s="53" t="s">
        <v>16</v>
      </c>
      <c r="B29" s="6" t="s">
        <v>17</v>
      </c>
      <c r="C29" s="30" t="s">
        <v>112</v>
      </c>
      <c r="D29" s="43"/>
      <c r="E29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35">
      <c r="A30" s="76" t="s">
        <v>19</v>
      </c>
      <c r="B30" s="6" t="s">
        <v>20</v>
      </c>
      <c r="C30" s="30" t="s">
        <v>113</v>
      </c>
      <c r="D30" s="43"/>
      <c r="E30"/>
    </row>
    <row r="31" spans="1:35">
      <c r="A31" s="66" t="s">
        <v>22</v>
      </c>
      <c r="B31" s="5" t="s">
        <v>23</v>
      </c>
      <c r="C31" s="30" t="s">
        <v>110</v>
      </c>
      <c r="D31" s="43"/>
      <c r="E31"/>
    </row>
    <row r="32" spans="1:35">
      <c r="A32" s="71" t="s">
        <v>24</v>
      </c>
      <c r="B32" s="5" t="s">
        <v>25</v>
      </c>
      <c r="C32" s="30" t="s">
        <v>105</v>
      </c>
      <c r="D32" s="43"/>
      <c r="E32"/>
    </row>
  </sheetData>
  <mergeCells count="18">
    <mergeCell ref="B1:J1"/>
    <mergeCell ref="K1:U1"/>
    <mergeCell ref="V1:AO1"/>
    <mergeCell ref="AP1:BI1"/>
    <mergeCell ref="G4:I15"/>
    <mergeCell ref="O4:Q15"/>
    <mergeCell ref="W4:Y15"/>
    <mergeCell ref="AE4:AG15"/>
    <mergeCell ref="AM4:AO15"/>
    <mergeCell ref="AU4:AW15"/>
    <mergeCell ref="BC4:BH7"/>
    <mergeCell ref="BC8:BH8"/>
    <mergeCell ref="BC9:BC11"/>
    <mergeCell ref="BD9:BD11"/>
    <mergeCell ref="BE9:BE11"/>
    <mergeCell ref="BF9:BF11"/>
    <mergeCell ref="BG9:BG11"/>
    <mergeCell ref="BH9:BH1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K14" sqref="K14"/>
    </sheetView>
  </sheetViews>
  <sheetFormatPr defaultRowHeight="15"/>
  <cols>
    <col min="1" max="1" width="6.140625" style="15" bestFit="1" customWidth="1"/>
    <col min="2" max="2" width="61.28515625" style="7" bestFit="1" customWidth="1"/>
    <col min="3" max="3" width="6.5703125" style="7" bestFit="1" customWidth="1"/>
    <col min="4" max="4" width="5.140625" style="7" bestFit="1" customWidth="1"/>
    <col min="5" max="5" width="10.7109375" style="7" customWidth="1"/>
    <col min="6" max="6" width="13.140625" style="7" bestFit="1" customWidth="1"/>
    <col min="7" max="7" width="19.42578125" style="7" customWidth="1"/>
  </cols>
  <sheetData>
    <row r="1" spans="1:7" ht="4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2"/>
      <c r="B2" s="2" t="s">
        <v>6</v>
      </c>
      <c r="C2" s="3"/>
      <c r="D2" s="3"/>
      <c r="E2" s="3"/>
      <c r="F2" s="3"/>
      <c r="G2" s="3"/>
    </row>
    <row r="3" spans="1:7">
      <c r="A3" s="4" t="s">
        <v>7</v>
      </c>
      <c r="B3" s="5" t="s">
        <v>8</v>
      </c>
      <c r="C3" s="5" t="s">
        <v>9</v>
      </c>
      <c r="D3" s="5">
        <v>5</v>
      </c>
      <c r="E3" s="5">
        <f>D3*25</f>
        <v>125</v>
      </c>
      <c r="F3" s="4">
        <v>30</v>
      </c>
      <c r="G3" s="5">
        <v>15</v>
      </c>
    </row>
    <row r="4" spans="1:7">
      <c r="A4" s="4" t="s">
        <v>10</v>
      </c>
      <c r="B4" s="5" t="s">
        <v>11</v>
      </c>
      <c r="C4" s="5" t="s">
        <v>9</v>
      </c>
      <c r="D4" s="5">
        <v>5</v>
      </c>
      <c r="E4" s="5">
        <f t="shared" ref="E4:E7" si="0">D4*25</f>
        <v>125</v>
      </c>
      <c r="F4" s="4">
        <v>30</v>
      </c>
      <c r="G4" s="5">
        <v>15</v>
      </c>
    </row>
    <row r="5" spans="1:7">
      <c r="A5" s="4" t="s">
        <v>12</v>
      </c>
      <c r="B5" s="5" t="s">
        <v>13</v>
      </c>
      <c r="C5" s="5" t="s">
        <v>9</v>
      </c>
      <c r="D5" s="5">
        <v>5</v>
      </c>
      <c r="E5" s="5">
        <f t="shared" si="0"/>
        <v>125</v>
      </c>
      <c r="F5" s="4">
        <v>30</v>
      </c>
      <c r="G5" s="5">
        <v>15</v>
      </c>
    </row>
    <row r="6" spans="1:7">
      <c r="A6" s="4" t="s">
        <v>14</v>
      </c>
      <c r="B6" s="5" t="s">
        <v>15</v>
      </c>
      <c r="C6" s="5" t="s">
        <v>9</v>
      </c>
      <c r="D6" s="5">
        <v>5</v>
      </c>
      <c r="E6" s="5">
        <f t="shared" si="0"/>
        <v>125</v>
      </c>
      <c r="F6" s="4">
        <v>30</v>
      </c>
      <c r="G6" s="5">
        <v>15</v>
      </c>
    </row>
    <row r="7" spans="1:7">
      <c r="A7" s="4" t="s">
        <v>16</v>
      </c>
      <c r="B7" s="6" t="s">
        <v>17</v>
      </c>
      <c r="C7" s="5" t="s">
        <v>9</v>
      </c>
      <c r="D7" s="5">
        <v>4</v>
      </c>
      <c r="E7" s="5">
        <f t="shared" si="0"/>
        <v>100</v>
      </c>
      <c r="F7" s="4">
        <v>20</v>
      </c>
      <c r="G7" s="5">
        <v>15</v>
      </c>
    </row>
    <row r="8" spans="1:7">
      <c r="A8" s="4"/>
      <c r="C8" s="5"/>
      <c r="D8" s="4">
        <f t="shared" ref="D8:E8" si="1">SUM(D3:D7)</f>
        <v>24</v>
      </c>
      <c r="E8" s="4">
        <f t="shared" si="1"/>
        <v>600</v>
      </c>
      <c r="F8" s="4">
        <f>SUM(F3:F7)</f>
        <v>140</v>
      </c>
      <c r="G8" s="4"/>
    </row>
    <row r="9" spans="1:7">
      <c r="A9" s="8"/>
      <c r="B9" s="8" t="s">
        <v>18</v>
      </c>
      <c r="C9" s="9"/>
      <c r="D9" s="8"/>
      <c r="E9" s="8"/>
      <c r="F9" s="8"/>
      <c r="G9" s="8"/>
    </row>
    <row r="10" spans="1:7">
      <c r="A10" s="4" t="s">
        <v>19</v>
      </c>
      <c r="B10" s="5" t="s">
        <v>20</v>
      </c>
      <c r="C10" s="5" t="s">
        <v>21</v>
      </c>
      <c r="D10" s="5">
        <v>3</v>
      </c>
      <c r="E10" s="5">
        <f>D10*25</f>
        <v>75</v>
      </c>
      <c r="F10" s="4">
        <v>15</v>
      </c>
      <c r="G10" s="5">
        <v>10</v>
      </c>
    </row>
    <row r="11" spans="1:7">
      <c r="A11" s="4" t="s">
        <v>22</v>
      </c>
      <c r="B11" s="5" t="s">
        <v>23</v>
      </c>
      <c r="C11" s="5" t="s">
        <v>21</v>
      </c>
      <c r="D11" s="5">
        <v>3</v>
      </c>
      <c r="E11" s="5">
        <f t="shared" ref="E11:E13" si="2">D11*25</f>
        <v>75</v>
      </c>
      <c r="F11" s="4">
        <v>15</v>
      </c>
      <c r="G11" s="5">
        <v>10</v>
      </c>
    </row>
    <row r="12" spans="1:7">
      <c r="A12" s="4" t="s">
        <v>24</v>
      </c>
      <c r="B12" s="5" t="s">
        <v>25</v>
      </c>
      <c r="C12" s="5" t="s">
        <v>21</v>
      </c>
      <c r="D12" s="5">
        <v>3</v>
      </c>
      <c r="E12" s="5">
        <f t="shared" si="2"/>
        <v>75</v>
      </c>
      <c r="F12" s="4">
        <v>15</v>
      </c>
      <c r="G12" s="5">
        <v>10</v>
      </c>
    </row>
    <row r="13" spans="1:7">
      <c r="A13" s="4" t="s">
        <v>26</v>
      </c>
      <c r="B13" s="5" t="s">
        <v>27</v>
      </c>
      <c r="C13" s="5" t="s">
        <v>21</v>
      </c>
      <c r="D13" s="5">
        <v>3</v>
      </c>
      <c r="E13" s="5">
        <f t="shared" si="2"/>
        <v>75</v>
      </c>
      <c r="F13" s="4">
        <v>15</v>
      </c>
      <c r="G13" s="5">
        <v>10</v>
      </c>
    </row>
    <row r="14" spans="1:7">
      <c r="A14" s="10"/>
      <c r="B14" s="11" t="s">
        <v>28</v>
      </c>
      <c r="C14" s="12"/>
      <c r="D14" s="12"/>
      <c r="E14" s="12"/>
      <c r="F14" s="12"/>
      <c r="G14" s="12"/>
    </row>
    <row r="15" spans="1:7">
      <c r="A15" s="10"/>
      <c r="B15" s="10" t="s">
        <v>29</v>
      </c>
      <c r="C15" s="12"/>
      <c r="D15" s="12"/>
      <c r="E15" s="12"/>
      <c r="F15" s="12"/>
      <c r="G15" s="12"/>
    </row>
    <row r="16" spans="1:7">
      <c r="A16" s="4" t="s">
        <v>30</v>
      </c>
      <c r="B16" s="5" t="s">
        <v>31</v>
      </c>
      <c r="C16" s="5" t="s">
        <v>9</v>
      </c>
      <c r="D16" s="5">
        <v>7</v>
      </c>
      <c r="E16" s="5">
        <f>D16*25</f>
        <v>175</v>
      </c>
      <c r="F16" s="5">
        <v>35</v>
      </c>
      <c r="G16" s="5">
        <v>15</v>
      </c>
    </row>
    <row r="17" spans="1:7">
      <c r="A17" s="4" t="s">
        <v>32</v>
      </c>
      <c r="B17" s="5" t="s">
        <v>33</v>
      </c>
      <c r="C17" s="5" t="s">
        <v>9</v>
      </c>
      <c r="D17" s="5">
        <v>7</v>
      </c>
      <c r="E17" s="5">
        <f>D17*25</f>
        <v>175</v>
      </c>
      <c r="F17" s="5">
        <v>35</v>
      </c>
      <c r="G17" s="5">
        <v>15</v>
      </c>
    </row>
    <row r="18" spans="1:7">
      <c r="A18" s="4" t="s">
        <v>34</v>
      </c>
      <c r="B18" s="5" t="s">
        <v>35</v>
      </c>
      <c r="C18" s="5" t="s">
        <v>9</v>
      </c>
      <c r="D18" s="5">
        <v>8</v>
      </c>
      <c r="E18" s="5">
        <f>D18*25</f>
        <v>200</v>
      </c>
      <c r="F18" s="5">
        <v>60</v>
      </c>
      <c r="G18" s="5"/>
    </row>
    <row r="19" spans="1:7">
      <c r="A19" s="4"/>
      <c r="B19" s="4" t="s">
        <v>36</v>
      </c>
      <c r="C19" s="5"/>
      <c r="D19" s="5"/>
      <c r="E19" s="5"/>
      <c r="F19" s="5"/>
      <c r="G19" s="5"/>
    </row>
    <row r="20" spans="1:7">
      <c r="A20" s="8"/>
      <c r="B20" s="8" t="s">
        <v>37</v>
      </c>
      <c r="C20" s="8"/>
      <c r="D20" s="8"/>
      <c r="E20" s="9"/>
      <c r="F20" s="9"/>
      <c r="G20" s="9"/>
    </row>
    <row r="21" spans="1:7">
      <c r="A21" s="4" t="s">
        <v>38</v>
      </c>
      <c r="B21" s="5" t="s">
        <v>39</v>
      </c>
      <c r="C21" s="5" t="s">
        <v>21</v>
      </c>
      <c r="D21" s="5">
        <v>4</v>
      </c>
      <c r="E21" s="5">
        <f>D21*25</f>
        <v>100</v>
      </c>
      <c r="F21" s="5">
        <v>20</v>
      </c>
      <c r="G21" s="5">
        <v>10</v>
      </c>
    </row>
    <row r="22" spans="1:7">
      <c r="A22" s="4" t="s">
        <v>40</v>
      </c>
      <c r="B22" s="5" t="s">
        <v>41</v>
      </c>
      <c r="C22" s="5" t="s">
        <v>21</v>
      </c>
      <c r="D22" s="5">
        <v>4</v>
      </c>
      <c r="E22" s="5">
        <f>D22*25</f>
        <v>100</v>
      </c>
      <c r="F22" s="5">
        <v>20</v>
      </c>
      <c r="G22" s="5">
        <v>10</v>
      </c>
    </row>
    <row r="23" spans="1:7">
      <c r="A23" s="4" t="s">
        <v>42</v>
      </c>
      <c r="B23" s="5" t="s">
        <v>43</v>
      </c>
      <c r="C23" s="5" t="s">
        <v>21</v>
      </c>
      <c r="D23" s="5">
        <v>4</v>
      </c>
      <c r="E23" s="5">
        <f>D23*25</f>
        <v>100</v>
      </c>
      <c r="F23" s="5">
        <v>20</v>
      </c>
      <c r="G23" s="5">
        <v>10</v>
      </c>
    </row>
    <row r="24" spans="1:7">
      <c r="A24" s="4" t="s">
        <v>44</v>
      </c>
      <c r="B24" s="5" t="s">
        <v>45</v>
      </c>
      <c r="C24" s="5" t="s">
        <v>21</v>
      </c>
      <c r="D24" s="5">
        <v>4</v>
      </c>
      <c r="E24" s="5">
        <f>D24*25</f>
        <v>100</v>
      </c>
      <c r="F24" s="5">
        <v>20</v>
      </c>
      <c r="G24" s="5">
        <v>10</v>
      </c>
    </row>
    <row r="25" spans="1:7">
      <c r="A25" s="4" t="s">
        <v>46</v>
      </c>
      <c r="B25" s="6" t="s">
        <v>47</v>
      </c>
      <c r="C25" s="5" t="s">
        <v>21</v>
      </c>
      <c r="D25" s="5">
        <v>4</v>
      </c>
      <c r="E25" s="5">
        <f>D25*25</f>
        <v>100</v>
      </c>
      <c r="F25" s="5">
        <v>20</v>
      </c>
      <c r="G25" s="5">
        <v>10</v>
      </c>
    </row>
    <row r="26" spans="1:7" ht="30">
      <c r="A26" s="8"/>
      <c r="B26" s="13" t="s">
        <v>48</v>
      </c>
      <c r="C26" s="9"/>
      <c r="D26" s="9"/>
      <c r="E26" s="9"/>
      <c r="F26" s="9"/>
      <c r="G26" s="9"/>
    </row>
    <row r="27" spans="1:7">
      <c r="A27" s="4"/>
      <c r="B27" s="4" t="s">
        <v>29</v>
      </c>
      <c r="C27" s="5"/>
      <c r="D27" s="5"/>
      <c r="E27" s="5"/>
      <c r="F27" s="5"/>
      <c r="G27" s="5"/>
    </row>
    <row r="28" spans="1:7">
      <c r="A28" s="4" t="s">
        <v>49</v>
      </c>
      <c r="B28" s="5" t="s">
        <v>50</v>
      </c>
      <c r="C28" s="5" t="s">
        <v>9</v>
      </c>
      <c r="D28" s="5">
        <v>4</v>
      </c>
      <c r="E28" s="5">
        <f>D28*25</f>
        <v>100</v>
      </c>
      <c r="F28" s="5">
        <v>20</v>
      </c>
      <c r="G28" s="5">
        <v>15</v>
      </c>
    </row>
    <row r="29" spans="1:7">
      <c r="A29" s="4" t="s">
        <v>51</v>
      </c>
      <c r="B29" s="6" t="s">
        <v>52</v>
      </c>
      <c r="C29" s="5" t="s">
        <v>9</v>
      </c>
      <c r="D29" s="5">
        <v>4</v>
      </c>
      <c r="E29" s="5">
        <f>D29*25</f>
        <v>100</v>
      </c>
      <c r="F29" s="5">
        <v>20</v>
      </c>
      <c r="G29" s="5">
        <v>15</v>
      </c>
    </row>
    <row r="30" spans="1:7">
      <c r="A30" s="4" t="s">
        <v>53</v>
      </c>
      <c r="B30" s="5" t="s">
        <v>54</v>
      </c>
      <c r="C30" s="5" t="s">
        <v>9</v>
      </c>
      <c r="D30" s="5">
        <v>4</v>
      </c>
      <c r="E30" s="5">
        <f>D30*25</f>
        <v>100</v>
      </c>
      <c r="F30" s="5">
        <v>20</v>
      </c>
      <c r="G30" s="14">
        <v>15</v>
      </c>
    </row>
    <row r="31" spans="1:7">
      <c r="A31" s="4" t="s">
        <v>55</v>
      </c>
      <c r="B31" s="5" t="s">
        <v>56</v>
      </c>
      <c r="C31" s="5" t="s">
        <v>9</v>
      </c>
      <c r="D31" s="5">
        <v>4</v>
      </c>
      <c r="E31" s="5">
        <f>D31*25</f>
        <v>100</v>
      </c>
      <c r="F31" s="5">
        <v>20</v>
      </c>
      <c r="G31" s="5">
        <v>15</v>
      </c>
    </row>
    <row r="32" spans="1:7">
      <c r="A32" s="4" t="s">
        <v>57</v>
      </c>
      <c r="B32" s="6" t="s">
        <v>58</v>
      </c>
      <c r="C32" s="5" t="s">
        <v>9</v>
      </c>
      <c r="D32" s="5">
        <v>8</v>
      </c>
      <c r="E32" s="5">
        <f>D32*25</f>
        <v>200</v>
      </c>
      <c r="F32" s="5">
        <v>70</v>
      </c>
      <c r="G32" s="5"/>
    </row>
    <row r="33" spans="1:7">
      <c r="A33" s="4"/>
      <c r="B33" s="4" t="s">
        <v>59</v>
      </c>
      <c r="C33" s="5"/>
      <c r="D33" s="5"/>
      <c r="E33" s="5"/>
      <c r="F33" s="5"/>
      <c r="G33" s="5"/>
    </row>
    <row r="34" spans="1:7">
      <c r="A34" s="8"/>
      <c r="B34" s="8" t="s">
        <v>60</v>
      </c>
      <c r="C34" s="9"/>
      <c r="D34" s="9"/>
      <c r="E34" s="9"/>
      <c r="F34" s="9"/>
      <c r="G34" s="9"/>
    </row>
    <row r="35" spans="1:7">
      <c r="A35" s="4" t="s">
        <v>61</v>
      </c>
      <c r="B35" s="5" t="s">
        <v>62</v>
      </c>
      <c r="C35" s="5" t="s">
        <v>21</v>
      </c>
      <c r="D35" s="5">
        <v>3</v>
      </c>
      <c r="E35" s="5">
        <f>D35*25</f>
        <v>75</v>
      </c>
      <c r="F35" s="5">
        <v>15</v>
      </c>
      <c r="G35" s="5">
        <v>10</v>
      </c>
    </row>
    <row r="36" spans="1:7">
      <c r="A36" s="4" t="s">
        <v>63</v>
      </c>
      <c r="B36" s="5" t="s">
        <v>64</v>
      </c>
      <c r="C36" s="5" t="s">
        <v>21</v>
      </c>
      <c r="D36" s="5">
        <v>3</v>
      </c>
      <c r="E36" s="5">
        <f t="shared" ref="E36:E38" si="3">D36*25</f>
        <v>75</v>
      </c>
      <c r="F36" s="5">
        <v>15</v>
      </c>
      <c r="G36" s="5">
        <v>10</v>
      </c>
    </row>
    <row r="37" spans="1:7">
      <c r="A37" s="4" t="s">
        <v>65</v>
      </c>
      <c r="B37" s="5" t="s">
        <v>66</v>
      </c>
      <c r="C37" s="5" t="s">
        <v>21</v>
      </c>
      <c r="D37" s="5">
        <v>3</v>
      </c>
      <c r="E37" s="5">
        <f t="shared" si="3"/>
        <v>75</v>
      </c>
      <c r="F37" s="5">
        <v>15</v>
      </c>
      <c r="G37" s="5">
        <v>10</v>
      </c>
    </row>
    <row r="38" spans="1:7">
      <c r="A38" s="4" t="s">
        <v>67</v>
      </c>
      <c r="B38" s="5" t="s">
        <v>68</v>
      </c>
      <c r="C38" s="5" t="s">
        <v>21</v>
      </c>
      <c r="D38" s="5">
        <v>3</v>
      </c>
      <c r="E38" s="5">
        <f t="shared" si="3"/>
        <v>75</v>
      </c>
      <c r="F38" s="5">
        <v>15</v>
      </c>
      <c r="G38" s="5">
        <v>10</v>
      </c>
    </row>
    <row r="39" spans="1:7">
      <c r="A39" s="8"/>
      <c r="B39" s="8" t="s">
        <v>69</v>
      </c>
      <c r="C39" s="9"/>
      <c r="D39" s="9"/>
      <c r="E39" s="9"/>
      <c r="F39" s="9"/>
      <c r="G39" s="9"/>
    </row>
    <row r="40" spans="1:7">
      <c r="A40" s="4" t="s">
        <v>70</v>
      </c>
      <c r="B40" s="5" t="s">
        <v>71</v>
      </c>
      <c r="C40" s="5" t="s">
        <v>9</v>
      </c>
      <c r="D40" s="5">
        <v>30</v>
      </c>
      <c r="E40" s="5">
        <f>D40*25</f>
        <v>750</v>
      </c>
      <c r="F40" s="5">
        <v>250</v>
      </c>
      <c r="G40" s="5"/>
    </row>
    <row r="41" spans="1:7">
      <c r="B41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14C4D0-D5AB-49ED-BDED-7CD207D779DF}"/>
</file>

<file path=customXml/itemProps2.xml><?xml version="1.0" encoding="utf-8"?>
<ds:datastoreItem xmlns:ds="http://schemas.openxmlformats.org/officeDocument/2006/customXml" ds:itemID="{D03069AB-426F-4442-B7CF-39449473B534}"/>
</file>

<file path=customXml/itemProps3.xml><?xml version="1.0" encoding="utf-8"?>
<ds:datastoreItem xmlns:ds="http://schemas.openxmlformats.org/officeDocument/2006/customXml" ds:itemID="{D41510F4-B1FD-4FAE-9AE0-62F9961E0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TIMETABLE</vt:lpstr>
      <vt:lpstr>μαθηματα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 Z930</dc:creator>
  <cp:lastModifiedBy>questpc</cp:lastModifiedBy>
  <cp:lastPrinted>2015-03-09T14:39:05Z</cp:lastPrinted>
  <dcterms:created xsi:type="dcterms:W3CDTF">2015-01-22T08:56:33Z</dcterms:created>
  <dcterms:modified xsi:type="dcterms:W3CDTF">2015-03-10T10:21:35Z</dcterms:modified>
</cp:coreProperties>
</file>